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YandexDisk\WSR26\Согласование заданий 2026\"/>
    </mc:Choice>
  </mc:AlternateContent>
  <bookViews>
    <workbookView xWindow="0" yWindow="0" windowWidth="28800" windowHeight="12300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5" l="1"/>
  <c r="A2" i="7" l="1"/>
  <c r="A2" i="5"/>
  <c r="A2" i="1"/>
  <c r="A2" i="4"/>
  <c r="G95" i="4"/>
  <c r="A4" i="7" l="1"/>
  <c r="C14" i="5"/>
  <c r="C13" i="5"/>
  <c r="C12" i="5"/>
  <c r="C11" i="5"/>
  <c r="G10" i="5"/>
  <c r="E10" i="5"/>
  <c r="C10" i="5"/>
  <c r="G9" i="5"/>
  <c r="E9" i="5"/>
  <c r="C9" i="5"/>
  <c r="C8" i="5"/>
  <c r="D7" i="5"/>
  <c r="A4" i="5"/>
  <c r="C14" i="1"/>
  <c r="C13" i="1"/>
  <c r="C12" i="1"/>
  <c r="C11" i="1"/>
  <c r="G10" i="1"/>
  <c r="E10" i="1"/>
  <c r="C10" i="1"/>
  <c r="G9" i="1"/>
  <c r="E9" i="1"/>
  <c r="C9" i="1"/>
  <c r="C8" i="1"/>
  <c r="D7" i="1"/>
  <c r="C6" i="1"/>
  <c r="A4" i="1"/>
  <c r="A4" i="4"/>
  <c r="C10" i="4"/>
  <c r="D7" i="4"/>
  <c r="C6" i="4"/>
  <c r="C11" i="4"/>
  <c r="G9" i="4"/>
  <c r="E9" i="4"/>
  <c r="C9" i="4"/>
  <c r="G10" i="4"/>
  <c r="E10" i="4"/>
  <c r="C12" i="4"/>
  <c r="C13" i="4"/>
  <c r="C14" i="4"/>
  <c r="C8" i="4"/>
  <c r="G94" i="4" l="1"/>
  <c r="G93" i="4"/>
  <c r="G38" i="1"/>
  <c r="G39" i="1"/>
  <c r="G40" i="1"/>
</calcChain>
</file>

<file path=xl/sharedStrings.xml><?xml version="1.0" encoding="utf-8"?>
<sst xmlns="http://schemas.openxmlformats.org/spreadsheetml/2006/main" count="625" uniqueCount="275">
  <si>
    <t>шт</t>
  </si>
  <si>
    <t>Охрана труда</t>
  </si>
  <si>
    <t>Кулер 19 л (холодная/горячая вода)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</si>
  <si>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</si>
  <si>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</si>
  <si>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</si>
  <si>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</si>
  <si>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</si>
  <si>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</si>
  <si>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</si>
  <si>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</si>
  <si>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</si>
  <si>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</si>
  <si>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</si>
  <si>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</si>
  <si>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</si>
  <si>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 xml:space="preserve">Требования к обеспечению зоны (коммуникации, площадь, сети, количество рабочих мест и др.): </t>
  </si>
  <si>
    <t>Оборудование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</si>
  <si>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</si>
  <si>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</si>
  <si>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Вешалка</t>
  </si>
  <si>
    <t>Мусорная корзина</t>
  </si>
  <si>
    <t>Рабочее место Конкурсанта (основное оборудование, вспомогательное оборудование, инструмент (по количеству рабочих мест)</t>
  </si>
  <si>
    <t>Рабочее место Конкурсанта (расходные материалы по количеству конкурсантов)</t>
  </si>
  <si>
    <t xml:space="preserve">шт ( на 1 конкурсанта) 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</si>
  <si>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</si>
  <si>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</si>
  <si>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</si>
  <si>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критически важные характеристики позиции отсутствуют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</si>
  <si>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</si>
  <si>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</si>
  <si>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Стул </t>
  </si>
  <si>
    <t xml:space="preserve">шт </t>
  </si>
  <si>
    <t>Ножницы</t>
  </si>
  <si>
    <t>Линейка</t>
  </si>
  <si>
    <t>уп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</si>
  <si>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</si>
  <si>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</si>
  <si>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</si>
  <si>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</si>
  <si>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</si>
  <si>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</si>
  <si>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</si>
  <si>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</si>
  <si>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</si>
  <si>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</si>
  <si>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</si>
  <si>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</si>
  <si>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</si>
  <si>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</si>
  <si>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</si>
  <si>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</si>
  <si>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</si>
  <si>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</si>
  <si>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</si>
  <si>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</si>
  <si>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МФУ / принтер</t>
  </si>
  <si>
    <t>черно-белая или цветная печать, формат А4</t>
  </si>
  <si>
    <t>оборудование и инструменты</t>
  </si>
  <si>
    <t>Компьютер (ноутбук)</t>
  </si>
  <si>
    <t>4 GB оперативной памяти, 500 Gb жесткий диск, монитор не менее 15.6 дюймов</t>
  </si>
  <si>
    <t>Монитор (если используется компьютер)</t>
  </si>
  <si>
    <t xml:space="preserve">типовые характеристики - диагональ не менее 23 дюймов, экран 1920x1080 </t>
  </si>
  <si>
    <t>Мышь компьютерная</t>
  </si>
  <si>
    <t>критически важные характеристики позиции отсутсвуют</t>
  </si>
  <si>
    <t xml:space="preserve">Указка лазерная телескопическая </t>
  </si>
  <si>
    <t>Указка в металлическом корпусе в футляре</t>
  </si>
  <si>
    <t>упаковка</t>
  </si>
  <si>
    <t xml:space="preserve">типовые характеристики </t>
  </si>
  <si>
    <t>Презентер</t>
  </si>
  <si>
    <t>Мегафон экскурсионный</t>
  </si>
  <si>
    <t xml:space="preserve">Усилитель голоса мегафон поясной с аккумулятором,  разъемом для USB </t>
  </si>
  <si>
    <t xml:space="preserve">Интерактивный сенсорный киоск / стол </t>
  </si>
  <si>
    <r>
      <t xml:space="preserve">Офисный стол 
</t>
    </r>
    <r>
      <rPr>
        <i/>
        <sz val="10"/>
        <color indexed="8"/>
        <rFont val="Times New Roman"/>
        <family val="1"/>
        <charset val="204"/>
      </rPr>
      <t>включены столы для мастер-класса (либо 6 столов, составленных вместе по 3, либо 2 больших стола, за которыми могут разместиться 5 человек)</t>
    </r>
  </si>
  <si>
    <t>типовые размеры - 1200х800х750 (мм)</t>
  </si>
  <si>
    <t>мебель</t>
  </si>
  <si>
    <t>без колесиков, без подлокотников</t>
  </si>
  <si>
    <t>Картридж для МФУ / принтера</t>
  </si>
  <si>
    <t>технические характеристики в соответствии с используемым МФУ / принетером</t>
  </si>
  <si>
    <t>расходные материалы</t>
  </si>
  <si>
    <t>Салфетки рулонные отрывные многоразовые</t>
  </si>
  <si>
    <t>Туба/пачка (100 шт)</t>
  </si>
  <si>
    <t>Скатерть / клеенка для стола (для мастер-класса)</t>
  </si>
  <si>
    <t>по размеру столов</t>
  </si>
  <si>
    <t>Стаканы одноразовые</t>
  </si>
  <si>
    <t>Упаковка - 100 шт</t>
  </si>
  <si>
    <t>по необходимости</t>
  </si>
  <si>
    <t>Мешки для мусора</t>
  </si>
  <si>
    <t>Упаковка - 10 шт</t>
  </si>
  <si>
    <t>Пилот</t>
  </si>
  <si>
    <t>6 розеток</t>
  </si>
  <si>
    <t>типовые размеры - 120х80х75 (см)</t>
  </si>
  <si>
    <t>Офисный стул</t>
  </si>
  <si>
    <t>без колесиков, без подлокотников, с обивкой</t>
  </si>
  <si>
    <t xml:space="preserve">Компьютер / ноутбук </t>
  </si>
  <si>
    <t>черно-белая  печать, формат А4</t>
  </si>
  <si>
    <t>Пилот, 6 розеток</t>
  </si>
  <si>
    <t>типовые размеры - 1200х800х750 (см)</t>
  </si>
  <si>
    <t>Шкаф офисный для документов  (с ключом)</t>
  </si>
  <si>
    <t>полузакрытый (верхняя часть - полки, нижняя распашные дверцы, закрывющиеся на ключ), типовые габариты 800х384х1942см</t>
  </si>
  <si>
    <t>Стеллаж открытй</t>
  </si>
  <si>
    <t>Салфетки влажные антибактериальные</t>
  </si>
  <si>
    <t>100 штук в упаковке</t>
  </si>
  <si>
    <t xml:space="preserve">Компьютер (ноутбук) </t>
  </si>
  <si>
    <t>Монитор (не требуется, если используется ноутбук)</t>
  </si>
  <si>
    <t>Флэш-накопитель</t>
  </si>
  <si>
    <t>от 2 Gb</t>
  </si>
  <si>
    <t xml:space="preserve">Компьтерная гарнитура: наушники для компьютера </t>
  </si>
  <si>
    <t>На колесиках, с подлокотниками</t>
  </si>
  <si>
    <t>Подставка для канцелярских принадлежностей</t>
  </si>
  <si>
    <t>с отделениями для мелких предметов (скрепки, скобы, ластик)</t>
  </si>
  <si>
    <t>Вертикальный накопитель (для бумаг)</t>
  </si>
  <si>
    <t>Пластиковый / картонный, типовые размеры (ШхГхВ)7.5 смх25 смх30 см, количество отделений: 1, формат бумаги: А4, расположение бумаги: вертикальное</t>
  </si>
  <si>
    <t>Влажные салфетки в индивидуальной упаковке для компьютерной гарнитуры (экранов)</t>
  </si>
  <si>
    <t>в индивидуальной упаковке 10 шт. Либо 1 туба (100 шт)</t>
  </si>
  <si>
    <t>охрана труда</t>
  </si>
  <si>
    <t>Комплект маркеров-выделителей (2 цвета)</t>
  </si>
  <si>
    <t>цвет - опционально, форма наконечника - скошенная, толщина линии письма - 4,5 мм</t>
  </si>
  <si>
    <t>Ручка синяя</t>
  </si>
  <si>
    <t>шариковая / гелевая</t>
  </si>
  <si>
    <t>Ручка красная</t>
  </si>
  <si>
    <t>Карандаш простой</t>
  </si>
  <si>
    <t>с ластиком, чернографитный, твердость грифеля: HB</t>
  </si>
  <si>
    <t>Ластик</t>
  </si>
  <si>
    <t>пластиковая / деревянная, не более 30 см</t>
  </si>
  <si>
    <t>Скрепки</t>
  </si>
  <si>
    <t>цветные металлические с полимерным покрытием либо металлические оцинкованные или никелированные, длина 28 мм</t>
  </si>
  <si>
    <t>Степлер с набором скоб</t>
  </si>
  <si>
    <t>Тип и размер скоб для степлера: 24/6, 26/6, количество пробиваемых листов -20 листов</t>
  </si>
  <si>
    <t>Бумага листовая А4</t>
  </si>
  <si>
    <t>критически важные характеристики позиции отсутсвуют, 500 листов в пачке</t>
  </si>
  <si>
    <t>пачка</t>
  </si>
  <si>
    <t>Файл-вкладыш прозрачный А4</t>
  </si>
  <si>
    <t>матовый / глянцевый, от 35 мкм, Количество в упаковке: 100шт.</t>
  </si>
  <si>
    <t>Папка-скоросшиватель пластиковая с прозрачным верхом</t>
  </si>
  <si>
    <t>формат А4, механизм подшивки - металлические усики, верхний лист - прозрачный</t>
  </si>
  <si>
    <t>Папка скоросшиватель с арочным механизмом (папка-регистратор)</t>
  </si>
  <si>
    <t>формат А4, ширина корешка не менее 75 мм
металлический протектор нижней кромки</t>
  </si>
  <si>
    <t>Клей-карандаш</t>
  </si>
  <si>
    <t>Состав клея: ПВА, 20 г</t>
  </si>
  <si>
    <t>Антистеплер</t>
  </si>
  <si>
    <t>Размер скоб: 24/6, 26/6мм, с фиксатором</t>
  </si>
  <si>
    <t>Скотч канцелярский</t>
  </si>
  <si>
    <t>типовые характеристики- ширина клейкой ленты: 19мм</t>
  </si>
  <si>
    <t>Скотч упаковочный</t>
  </si>
  <si>
    <t>Ширина, мм: 50, цветной</t>
  </si>
  <si>
    <t>Канцелярский корректор для текста (штрих)</t>
  </si>
  <si>
    <t>Планшет для бумаги с зажимом</t>
  </si>
  <si>
    <t>Тип папки планшета: без крышки, формат: А4, количество зажимов - 1</t>
  </si>
  <si>
    <t>Тип папки планшета: с крышкой, формат: А4, количество зажимов - 1</t>
  </si>
  <si>
    <t>Организация экскурсионных услуг</t>
  </si>
  <si>
    <t>Моб.телефон ГЭ</t>
  </si>
  <si>
    <t>Электронная почта ТАП</t>
  </si>
  <si>
    <t>Моб.телефон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</si>
  <si>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</si>
  <si>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</si>
  <si>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</si>
  <si>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</si>
  <si>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 xml:space="preserve">Технический администратор площадки: </t>
  </si>
  <si>
    <t>Количество экспертов (ЭН+ГЭ+ИЭ) + ТАП:</t>
  </si>
  <si>
    <t>Подведение/ отведение ГХВС (при необходимости): не требуется</t>
  </si>
  <si>
    <t xml:space="preserve">Интернет: Подключение  ноутбуков к беспроводному интернету (с возможностью подключения к проводному интернету) 	</t>
  </si>
  <si>
    <t xml:space="preserve">Количество экспертов (ЭН+ГЭ+ИЭ) + ТАП: </t>
  </si>
  <si>
    <t>Проводная/беспроводная</t>
  </si>
  <si>
    <t xml:space="preserve">Проектор + экран проекционный / Интерактивная доска / Плазменная панель </t>
  </si>
  <si>
    <t>Стол: типовые характеристики - дисплей: диагональ  32 дюйма, сенсорный экран, габариты: ШхВхГ 950х890х530 мм / Киоск: типовые характеристики - диагональ 24 дюйма, габариты: ШхВхГ, мм  671х1251х450. С подключением к Интернет, также должны "открываться" изображения, видео и аудио-файлы, файлы в редакторах Word, Excel, Powerpoint</t>
  </si>
  <si>
    <t>Бутыль с водой для кулера</t>
  </si>
  <si>
    <t>НЕ ТРЕБУЕТСЯ</t>
  </si>
  <si>
    <t>Складское помещение</t>
  </si>
  <si>
    <t>Определяется Конкурсантом и согласуется Главным экспертом (см. Конкурсное задание п. 2.1 "Личный инструмент конкурсанта")</t>
  </si>
  <si>
    <t>Субъект РФ (регион проведения)</t>
  </si>
  <si>
    <t>19 л</t>
  </si>
  <si>
    <t>Пластик, 9 л</t>
  </si>
  <si>
    <t>Стул офисный</t>
  </si>
  <si>
    <t>габариты изделия (ДхШхВ) – 45х34х68 см, металлический каркас; пластиковые накладки на ножках;  спинка и сидение  фанера толщиной 10 мм; изделие отполированы и покрыты лаком</t>
  </si>
  <si>
    <t xml:space="preserve">критически важные характеристики позиции отсутствуют </t>
  </si>
  <si>
    <t>Стол</t>
  </si>
  <si>
    <t>Основная информация на конкурсной площадке:</t>
  </si>
  <si>
    <t>Количество экспертов (ГЭ+ЭН+ИЭ)+ТАП</t>
  </si>
  <si>
    <t xml:space="preserve">Освещение: Допустимо верхнее искусственное освещение ( не менее ___ люкс) </t>
  </si>
  <si>
    <t xml:space="preserve">Электричество: ___ подключения к сети  по (220 Вольт и 380 Вольт)	</t>
  </si>
  <si>
    <t>Контур заземления для электропитания и сети слаботочных подключений (при необходимости): не требуется</t>
  </si>
  <si>
    <t>Покрытие пола: ковролин  - ___ кв.м на всю зону</t>
  </si>
  <si>
    <t>Площадь зоны: не менее ____ кв.м.</t>
  </si>
  <si>
    <t>Технический администратор площадки</t>
  </si>
  <si>
    <t xml:space="preserve">Количество конкурсантов </t>
  </si>
  <si>
    <t>Региональный этап Чемпионата по профессиональному мастерству "Профессионалы" 2026</t>
  </si>
  <si>
    <t>Кировская область</t>
  </si>
  <si>
    <t>КОГПОБУ "Омутнинский колледж педагогики, экономики и права"</t>
  </si>
  <si>
    <t>Кировская область, г. Омутнинск, ул. Воровского, д.3</t>
  </si>
  <si>
    <t>16-20.02.2026</t>
  </si>
  <si>
    <t>Лусников Виталий Юрьевич</t>
  </si>
  <si>
    <t>omut-okpep@yandex.ru</t>
  </si>
  <si>
    <t>ampeasid@yandex.ru</t>
  </si>
  <si>
    <t>Маслов Иван Анатольевич</t>
  </si>
  <si>
    <t>Площадь зоны: 80 кв.м.</t>
  </si>
  <si>
    <t>Освещение: верхнее искусственное освещение 300 люкс</t>
  </si>
  <si>
    <t>Интернет: Подключение  ноутбуков к проводному интернету</t>
  </si>
  <si>
    <t>Электричество: 6 подключения к сети  по 220 Вольт</t>
  </si>
  <si>
    <t>Технология печати: лазерный; цветная печать: нет; формат печати: A4; скорость ЧБ-печати (А4): до 40стр/мин; оптическое разрешение сканера: 1200x1200 dpi; тип подключения: USB; модель: Brother MFC-L5750D</t>
  </si>
  <si>
    <t>не используется</t>
  </si>
  <si>
    <t>USB проводная Logitech B100</t>
  </si>
  <si>
    <t>Материал корпуса: металл; цвет: зеленый; цвет лазерного луча: красный; дальность: 30 метров</t>
  </si>
  <si>
    <t>Проектор Casio XJ-M155; источник света: лазерно-светодиодная гибридная технология; разрешение: 1,024 x 768 пикселей; контрастность: 1800:1 (теле-режим); цветопередача: 16,7 миллиона цветов; тип крепления: потолочное / Экран. Модель: Dinon Electric L 210x280 MW; размер: 210 см х 280 см; моторизованный: да; дистанционное управление: да</t>
  </si>
  <si>
    <t>Модель: Rii i7; беспроводной: да; датчик движения: да</t>
  </si>
  <si>
    <t>Усилитель голоса мегафон поясной с аккумулятором; вход AUX: да; разъемом для USB: да; модель: SHIDU S278; мощность: 15 Вт</t>
  </si>
  <si>
    <t>Интерактивный программно-аппаратный комплекс SMART SM75S062CL с мобильной стойкой и активным стилусом: диагональ (дюймы): 75; количество одновременных касаний: 20; время отклика: 8 мс; соотношение сторон: 16:9; Аппаратный комплекс:  (процессор: Intel® Core™ i3-8100 CPU @ 3.60 GHz (4CPUz); Ethernet 100 mbs; RAM: 8GB; видеокарта: Intel® Graphics UHD 630; SSD: 128Gb; USB 2.0: 2; Windows 10 EDU (x64); Office Professional Plus 2016 (Word, Ecxel, PowerPoint))</t>
  </si>
  <si>
    <t>Размер: 1200 мм х 600 (550) мм х 750 мм; регулировка высоты: нет</t>
  </si>
  <si>
    <t>Колесики: нет; подлокотники: нет; обивка: ткань; цвет: черный; регулировка по высоте: нет; модель: Фабрикант "Изо"</t>
  </si>
  <si>
    <t>Форма: круглая; объем: 10 литров; диаметр/ширина, 26 см; высота: 27 см; материал: пластик, цвет: чёрный</t>
  </si>
  <si>
    <t>Картридж TN-3480</t>
  </si>
  <si>
    <t>Рулон (100 шт)</t>
  </si>
  <si>
    <t>Из нетканного материала; одноразовые; размер: 2200 мм х 1500 мм</t>
  </si>
  <si>
    <t>Пластиковые, прозрачные для холодной воды, 100 шт. в упаковке</t>
  </si>
  <si>
    <t>Тип установки: настольный; рекомендуемое количество пользователей: 10; охлаждение и нагрев воды: да; количество кранов подачи воды: 2; размещение бутыли с водой: верхняя загрузка; тип крана: нажим рукой; материал корпуса: пластик; модель: SONNEN TS-01</t>
  </si>
  <si>
    <t>Пластик, 20 л.</t>
  </si>
  <si>
    <t>Объем: 30 л, упаковка (20 шт)</t>
  </si>
  <si>
    <t>без колесиков</t>
  </si>
  <si>
    <t>Тип: блок стульев; количество стульев в блоке: 3; обивка: ткань; цвет: синий; подлокотники: да; регулировка по высоте: нет</t>
  </si>
  <si>
    <t>Компьютерный стул; подлокотники: да;  регулируемая высота: да; на колесиках: да; модель: Бюрократ CH-808AXSN</t>
  </si>
  <si>
    <t>Площадь зоны: 63 кв.м.</t>
  </si>
  <si>
    <t xml:space="preserve">Интернет: Подключение  ноутбуков к беспроводному интернету (с возможностью подключения к проводному интернету)  </t>
  </si>
  <si>
    <t xml:space="preserve">Электричество: 1 подключения к сети  по (220 Вольт) </t>
  </si>
  <si>
    <t>Покрытие пола: линолеум  - 63 кв.м на всю зону</t>
  </si>
  <si>
    <t>Покрытие пола: линолеум  - 80 кв.м на всю зону</t>
  </si>
  <si>
    <t>Тип: сетевой фильтр; количество розеток: 6; длина провода: 3 метра; модель: Pilot L</t>
  </si>
  <si>
    <t>Размер: 1200 мм х 550 мм х 750 мм; регулировка высоты: нет</t>
  </si>
  <si>
    <t>Колесики: нет; подлокотники: нет; обивка: экокожа; цвет: коричневый регулировка по высоте: нет</t>
  </si>
  <si>
    <t>Тип: стойка напольная; колесики: нет; количество крючков: 8</t>
  </si>
  <si>
    <t>Площадь зоны: 62 кв.м.</t>
  </si>
  <si>
    <t>Электричество: 3 подключения к сети  по (220 Вольт)</t>
  </si>
  <si>
    <t>Покрытие пола: линолеум  - 62 кв.м на всю зону</t>
  </si>
  <si>
    <t>Размер: 1200 мм х 500 мм х 750 мм; регулировка высоты: нет</t>
  </si>
  <si>
    <t>Шкаф для документов полузакрытый, 820*430*2030 (с ключом)</t>
  </si>
  <si>
    <t>Шкаф для документов полузакрытый, 820*430*2030</t>
  </si>
  <si>
    <t>Аптечка первой медицинской помощи офисная</t>
  </si>
  <si>
    <t>Углекислотный ОУ-1</t>
  </si>
  <si>
    <t>В индивидуальной упаковке 100 шт.</t>
  </si>
  <si>
    <t>Ноутбук Lenovo IdeaPad Gaming 3 15ARH05 Blue; серия процессора: Ryzen 5; модель процессора: 4600H; количество ядер процессора: 6; объем оперативной памяти, ГБ: 16; модель графического процессора: GeForce GTX 1050ti; объем видеопамяти, ГБ: 4; диагональ экрана: 15,6 дюйма; Windows 10 (x64); Office Professional Plus 2016 (Word, Ecxel, PowerPoint))</t>
  </si>
  <si>
    <t>Площадь зоны: 5 кв.м.</t>
  </si>
  <si>
    <t xml:space="preserve">Освещение: верхнее искусственное освещение 300 люкс   </t>
  </si>
  <si>
    <t>Интернет: Подключение  ноутбуков кспроводному интернету</t>
  </si>
  <si>
    <t xml:space="preserve">Электричество: 3 подключения к сети  по (220 Вольт) </t>
  </si>
  <si>
    <t>Покрытие пола: линолеум  - 100 кв.м на всю зону</t>
  </si>
  <si>
    <t>Монитор LCD Philips 240V5Q</t>
  </si>
  <si>
    <t>Информационная емкость (Гб): 32; интерфейс: USB 3.1; материал корпуса: пластик</t>
  </si>
  <si>
    <t>Подключение: проводное; тип наушников: полноразмерные; тип крепления: оголовье; микрофон: с шумоподавлением; акустическое оформление: закрытое; регулятор громкости:  да; диапазон частот: 20 - 20000; модель: Oklick HS-L450G</t>
  </si>
  <si>
    <t>Размер: 1200 х 600 х 750 (мм); материал: дерево</t>
  </si>
  <si>
    <t>Размер: 580 мм х 580 мм х 750 мм; регулировка высоты: нет</t>
  </si>
  <si>
    <t>высота 750 мм</t>
  </si>
  <si>
    <t>Крепление для мониторов</t>
  </si>
  <si>
    <t>2 монитора [13" - 32", до 5 кг, VESA - 100 x 100, 75 x 75, черный]</t>
  </si>
  <si>
    <t>DEXP MM32-C02 [13" - 32", до 8 кг, VESA - 100 x 100, 75 x 75, черный], тип коепления: струбцина, количество мониторов: 2</t>
  </si>
  <si>
    <t>Пластиковый, размеры (ШхГхВ) 25 см х 35 см х 7,5 см, количество отделений: 1, формат бумаги: А4, расположение бумаги: горизонтальное</t>
  </si>
  <si>
    <t>оборудование</t>
  </si>
  <si>
    <t>Офисный стол (для размещения крепления для мониторов)</t>
  </si>
  <si>
    <t>Тип папки планшета: без крышки; формат: А4; количество зажимов - 1; материал: пластик; цвет: черный</t>
  </si>
  <si>
    <t xml:space="preserve">Марка: BRAUBERG; цвет чернил: желтый, розовый; серия: Delta; количество в наборе: 2 шт; форма наконечника: скошенный; основа чернил: водная. Мин. толщина линии письма: 1 мм. Макс. толщина линии письма: 5 мм. </t>
  </si>
  <si>
    <t xml:space="preserve">Тип пишущего узла: шариковая; автоматическая: нет; диаметр шарика: 0,7 мм </t>
  </si>
  <si>
    <t xml:space="preserve">Тип пишущего узла: шариковая; автоматическая; нет; диаметр шарика: 0,7 мм </t>
  </si>
  <si>
    <t>Наличие ластика: да, тип: чернографитный; твердость грифеля: HB</t>
  </si>
  <si>
    <t>KOH-I-NOOR Erasers</t>
  </si>
  <si>
    <t>Материал: пластик; длина: 30 см</t>
  </si>
  <si>
    <t>Цветные; материал:  металлические с полимерным покрытием; длина: 28 мм; упаковка: 100 шт</t>
  </si>
  <si>
    <t>Тип и размер скоб для степлера: 24/6; количество пробиваемых листов - 20 листов; марка: BRAUBERG</t>
  </si>
  <si>
    <t>BRAUBERG; длина: 160 мм; заточка: двухстороння; цвет: черный</t>
  </si>
  <si>
    <t>Бумага  офисная "С" &gt;100 мкм, ГОСТ Р 57641-2017 для всех видов офисной техники</t>
  </si>
  <si>
    <t>Глянцевый; толщина: 35 мкм; упарковка: 100 шт</t>
  </si>
  <si>
    <t>Формат: А4; механизм подшивки: металлические усики; верхний лист: прозрачный</t>
  </si>
  <si>
    <t>Формат: А4,; ширина корешка: 75 мм; протектор нижней кромки: металлический</t>
  </si>
  <si>
    <t>Клей-карандаш Brauberg (229469)</t>
  </si>
  <si>
    <t>Марка: BRAUBERG; размер скоб: 24/6, 26/6мм</t>
  </si>
  <si>
    <t>Скотч 18x30 универсальный прозрачный</t>
  </si>
  <si>
    <t>Ширина, мм: 50; цвет: красный</t>
  </si>
  <si>
    <t>ГАММА корректор штрих 27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</si>
</sst>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2" fillId="0" borderId="0" applyNumberFormat="0" applyFill="0" applyBorder="0" applyAlignment="0" applyProtection="0"/>
  </cellStyleXfs>
  <cellXfs count="142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10" fillId="0" borderId="0" xfId="1" applyFont="1"/>
    <xf numFmtId="0" fontId="2" fillId="0" borderId="0" xfId="1" applyFont="1"/>
    <xf numFmtId="0" fontId="5" fillId="0" borderId="0" xfId="1" applyFont="1" applyAlignment="1">
      <alignment vertical="center" wrapText="1"/>
    </xf>
    <xf numFmtId="0" fontId="15" fillId="0" borderId="0" xfId="0" applyFont="1" applyAlignment="1">
      <alignment wrapText="1"/>
    </xf>
    <xf numFmtId="0" fontId="15" fillId="0" borderId="0" xfId="0" applyFont="1"/>
    <xf numFmtId="0" fontId="15" fillId="0" borderId="19" xfId="0" applyFont="1" applyBorder="1" applyAlignment="1">
      <alignment horizontal="right" wrapText="1"/>
    </xf>
    <xf numFmtId="0" fontId="16" fillId="0" borderId="19" xfId="2" applyFont="1" applyBorder="1" applyAlignment="1">
      <alignment horizontal="right" wrapText="1"/>
    </xf>
    <xf numFmtId="0" fontId="2" fillId="0" borderId="22" xfId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8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0" xfId="1" applyFont="1"/>
    <xf numFmtId="0" fontId="18" fillId="0" borderId="19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5" borderId="19" xfId="0" applyFont="1" applyFill="1" applyBorder="1" applyAlignment="1">
      <alignment horizontal="left" vertical="center" wrapText="1"/>
    </xf>
    <xf numFmtId="0" fontId="1" fillId="0" borderId="0" xfId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21" fillId="0" borderId="0" xfId="1" applyFont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left" vertical="center" wrapText="1"/>
    </xf>
    <xf numFmtId="0" fontId="11" fillId="0" borderId="19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21" fillId="0" borderId="0" xfId="1" applyFont="1"/>
    <xf numFmtId="0" fontId="1" fillId="0" borderId="0" xfId="1"/>
    <xf numFmtId="0" fontId="15" fillId="0" borderId="0" xfId="0" applyFont="1" applyAlignment="1">
      <alignment wrapText="1"/>
    </xf>
    <xf numFmtId="0" fontId="15" fillId="0" borderId="19" xfId="0" applyFont="1" applyBorder="1" applyAlignment="1">
      <alignment wrapText="1"/>
    </xf>
    <xf numFmtId="0" fontId="22" fillId="0" borderId="2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center" vertical="center" wrapText="1"/>
    </xf>
    <xf numFmtId="0" fontId="2" fillId="5" borderId="32" xfId="0" applyFont="1" applyFill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18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31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 wrapText="1"/>
    </xf>
    <xf numFmtId="0" fontId="2" fillId="0" borderId="32" xfId="0" applyFont="1" applyFill="1" applyBorder="1" applyAlignment="1">
      <alignment vertical="center" wrapText="1"/>
    </xf>
    <xf numFmtId="0" fontId="2" fillId="0" borderId="32" xfId="0" applyFont="1" applyFill="1" applyBorder="1" applyAlignment="1">
      <alignment horizontal="left" vertical="center" wrapText="1"/>
    </xf>
    <xf numFmtId="0" fontId="2" fillId="0" borderId="32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left" vertical="center" wrapText="1"/>
    </xf>
    <xf numFmtId="0" fontId="18" fillId="0" borderId="33" xfId="0" applyFont="1" applyBorder="1" applyAlignment="1">
      <alignment vertical="center" wrapText="1"/>
    </xf>
    <xf numFmtId="0" fontId="18" fillId="0" borderId="33" xfId="0" applyFont="1" applyBorder="1" applyAlignment="1">
      <alignment horizontal="left" vertical="center" wrapText="1"/>
    </xf>
    <xf numFmtId="0" fontId="22" fillId="0" borderId="19" xfId="1" applyFont="1" applyBorder="1" applyAlignment="1">
      <alignment horizontal="left" vertical="center" wrapText="1"/>
    </xf>
    <xf numFmtId="0" fontId="18" fillId="0" borderId="35" xfId="0" applyFont="1" applyBorder="1" applyAlignment="1">
      <alignment horizontal="center" vertical="center" wrapText="1"/>
    </xf>
    <xf numFmtId="0" fontId="22" fillId="0" borderId="1" xfId="1" applyFont="1" applyBorder="1" applyAlignment="1">
      <alignment horizontal="left" vertical="center" wrapText="1"/>
    </xf>
    <xf numFmtId="0" fontId="23" fillId="0" borderId="19" xfId="0" applyFont="1" applyFill="1" applyBorder="1" applyAlignment="1">
      <alignment horizontal="left" vertical="center" wrapText="1"/>
    </xf>
    <xf numFmtId="0" fontId="2" fillId="0" borderId="11" xfId="1" applyFont="1" applyBorder="1" applyAlignment="1">
      <alignment horizontal="left" vertical="top" wrapText="1"/>
    </xf>
    <xf numFmtId="0" fontId="2" fillId="0" borderId="0" xfId="1" applyFont="1"/>
    <xf numFmtId="0" fontId="2" fillId="0" borderId="10" xfId="1" applyFont="1" applyBorder="1"/>
    <xf numFmtId="0" fontId="2" fillId="0" borderId="9" xfId="1" applyFont="1" applyBorder="1" applyAlignment="1">
      <alignment horizontal="left" vertical="top" wrapText="1"/>
    </xf>
    <xf numFmtId="0" fontId="2" fillId="0" borderId="8" xfId="1" applyFont="1" applyBorder="1"/>
    <xf numFmtId="0" fontId="2" fillId="0" borderId="7" xfId="1" applyFont="1" applyBorder="1"/>
    <xf numFmtId="0" fontId="2" fillId="0" borderId="11" xfId="1" applyFont="1" applyBorder="1" applyAlignment="1">
      <alignment horizontal="left" vertical="center" wrapText="1"/>
    </xf>
    <xf numFmtId="0" fontId="2" fillId="0" borderId="0" xfId="1" applyFont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5" fillId="2" borderId="4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left" vertical="top" wrapText="1"/>
    </xf>
    <xf numFmtId="0" fontId="2" fillId="0" borderId="13" xfId="1" applyFont="1" applyBorder="1"/>
    <xf numFmtId="0" fontId="2" fillId="0" borderId="12" xfId="1" applyFont="1" applyBorder="1"/>
    <xf numFmtId="0" fontId="7" fillId="0" borderId="26" xfId="1" applyFont="1" applyBorder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7" fillId="0" borderId="27" xfId="1" applyFont="1" applyBorder="1" applyAlignment="1">
      <alignment horizontal="left" vertical="top" wrapText="1"/>
    </xf>
    <xf numFmtId="0" fontId="2" fillId="0" borderId="0" xfId="1" applyFont="1" applyBorder="1"/>
    <xf numFmtId="0" fontId="5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6" fillId="0" borderId="14" xfId="1" applyFont="1" applyBorder="1" applyAlignment="1">
      <alignment horizontal="left" vertical="center" wrapText="1"/>
    </xf>
    <xf numFmtId="0" fontId="2" fillId="0" borderId="13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9" xfId="1" applyFont="1" applyBorder="1" applyAlignment="1">
      <alignment horizontal="left" vertical="center" wrapText="1"/>
    </xf>
    <xf numFmtId="0" fontId="2" fillId="0" borderId="8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5" fillId="2" borderId="31" xfId="1" applyFont="1" applyFill="1" applyBorder="1" applyAlignment="1">
      <alignment horizontal="center" vertical="center"/>
    </xf>
    <xf numFmtId="0" fontId="7" fillId="0" borderId="28" xfId="1" applyFont="1" applyBorder="1" applyAlignment="1">
      <alignment horizontal="left" vertical="top" wrapText="1"/>
    </xf>
    <xf numFmtId="0" fontId="7" fillId="0" borderId="29" xfId="1" applyFont="1" applyBorder="1" applyAlignment="1">
      <alignment horizontal="left" vertical="top" wrapText="1"/>
    </xf>
    <xf numFmtId="0" fontId="7" fillId="0" borderId="30" xfId="1" applyFont="1" applyBorder="1" applyAlignment="1">
      <alignment horizontal="left" vertical="top" wrapText="1"/>
    </xf>
    <xf numFmtId="0" fontId="8" fillId="7" borderId="0" xfId="1" applyFont="1" applyFill="1" applyAlignment="1">
      <alignment horizontal="center" vertical="center"/>
    </xf>
    <xf numFmtId="0" fontId="8" fillId="6" borderId="0" xfId="1" applyFont="1" applyFill="1" applyAlignment="1">
      <alignment horizontal="center" vertical="center" wrapText="1"/>
    </xf>
    <xf numFmtId="0" fontId="5" fillId="3" borderId="20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1" xfId="1" applyFont="1" applyFill="1" applyBorder="1" applyAlignment="1">
      <alignment horizontal="center"/>
    </xf>
    <xf numFmtId="0" fontId="14" fillId="6" borderId="0" xfId="1" applyFont="1" applyFill="1" applyAlignment="1">
      <alignment horizontal="center" vertical="center" wrapText="1"/>
    </xf>
    <xf numFmtId="0" fontId="7" fillId="0" borderId="23" xfId="1" applyFont="1" applyBorder="1" applyAlignment="1">
      <alignment horizontal="left" vertical="top" wrapText="1"/>
    </xf>
    <xf numFmtId="0" fontId="2" fillId="0" borderId="24" xfId="1" applyFont="1" applyBorder="1"/>
    <xf numFmtId="0" fontId="2" fillId="0" borderId="25" xfId="1" applyFont="1" applyBorder="1"/>
    <xf numFmtId="0" fontId="7" fillId="0" borderId="0" xfId="1" applyFont="1" applyAlignment="1">
      <alignment horizontal="left"/>
    </xf>
    <xf numFmtId="0" fontId="7" fillId="0" borderId="27" xfId="1" applyFont="1" applyBorder="1" applyAlignment="1">
      <alignment horizontal="left"/>
    </xf>
    <xf numFmtId="0" fontId="7" fillId="0" borderId="26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7" fillId="0" borderId="27" xfId="1" applyFont="1" applyBorder="1" applyAlignment="1">
      <alignment horizontal="left" vertical="center"/>
    </xf>
    <xf numFmtId="0" fontId="2" fillId="0" borderId="26" xfId="1" applyFont="1" applyBorder="1" applyAlignment="1">
      <alignment horizontal="left" vertical="center" wrapText="1"/>
    </xf>
    <xf numFmtId="0" fontId="2" fillId="0" borderId="27" xfId="1" applyFont="1" applyBorder="1" applyAlignment="1">
      <alignment vertical="center"/>
    </xf>
    <xf numFmtId="0" fontId="6" fillId="0" borderId="23" xfId="1" applyFont="1" applyBorder="1" applyAlignment="1">
      <alignment horizontal="left" vertical="center" wrapText="1"/>
    </xf>
    <xf numFmtId="0" fontId="2" fillId="0" borderId="24" xfId="1" applyFont="1" applyBorder="1" applyAlignment="1">
      <alignment vertical="center"/>
    </xf>
    <xf numFmtId="0" fontId="2" fillId="0" borderId="25" xfId="1" applyFont="1" applyBorder="1" applyAlignment="1">
      <alignment vertical="center"/>
    </xf>
    <xf numFmtId="0" fontId="7" fillId="0" borderId="27" xfId="1" applyFont="1" applyBorder="1" applyAlignment="1">
      <alignment horizontal="left" vertical="center" wrapText="1"/>
    </xf>
    <xf numFmtId="0" fontId="7" fillId="0" borderId="23" xfId="1" applyFont="1" applyBorder="1" applyAlignment="1">
      <alignment horizontal="left" vertical="center" wrapText="1"/>
    </xf>
    <xf numFmtId="0" fontId="7" fillId="0" borderId="28" xfId="1" applyFont="1" applyBorder="1" applyAlignment="1">
      <alignment horizontal="left" vertical="center" wrapText="1"/>
    </xf>
    <xf numFmtId="0" fontId="7" fillId="0" borderId="29" xfId="1" applyFont="1" applyBorder="1" applyAlignment="1">
      <alignment horizontal="left" vertical="center" wrapText="1"/>
    </xf>
    <xf numFmtId="0" fontId="7" fillId="0" borderId="30" xfId="1" applyFont="1" applyBorder="1" applyAlignment="1">
      <alignment horizontal="left" vertical="center" wrapText="1"/>
    </xf>
    <xf numFmtId="0" fontId="2" fillId="0" borderId="28" xfId="1" applyFont="1" applyBorder="1" applyAlignment="1">
      <alignment horizontal="left" vertical="center" wrapText="1"/>
    </xf>
    <xf numFmtId="0" fontId="2" fillId="0" borderId="29" xfId="1" applyFont="1" applyBorder="1" applyAlignment="1">
      <alignment vertical="center"/>
    </xf>
    <xf numFmtId="0" fontId="2" fillId="0" borderId="30" xfId="1" applyFont="1" applyBorder="1" applyAlignment="1">
      <alignment vertical="center"/>
    </xf>
    <xf numFmtId="0" fontId="5" fillId="2" borderId="20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4" borderId="18" xfId="1" applyFont="1" applyFill="1" applyBorder="1" applyAlignment="1">
      <alignment horizontal="center"/>
    </xf>
    <xf numFmtId="0" fontId="5" fillId="4" borderId="17" xfId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/>
    </xf>
    <xf numFmtId="0" fontId="3" fillId="0" borderId="3" xfId="1" applyFont="1" applyBorder="1"/>
    <xf numFmtId="0" fontId="14" fillId="6" borderId="16" xfId="1" applyFont="1" applyFill="1" applyBorder="1" applyAlignment="1">
      <alignment horizontal="center" vertical="center" wrapText="1"/>
    </xf>
    <xf numFmtId="0" fontId="8" fillId="7" borderId="0" xfId="1" applyFont="1" applyFill="1" applyAlignment="1">
      <alignment horizont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mut-okpep@yandex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tabSelected="1" workbookViewId="0">
      <selection activeCell="C20" sqref="C20"/>
    </sheetView>
  </sheetViews>
  <sheetFormatPr defaultRowHeight="18.75" x14ac:dyDescent="0.3"/>
  <cols>
    <col min="1" max="1" width="45.5703125" style="11" customWidth="1"/>
    <col min="2" max="2" width="90.5703125" style="12" customWidth="1"/>
  </cols>
  <sheetData>
    <row r="2" spans="1:2" x14ac:dyDescent="0.3">
      <c r="B2" s="11"/>
    </row>
    <row r="3" spans="1:2" x14ac:dyDescent="0.3">
      <c r="A3" s="47" t="s">
        <v>41</v>
      </c>
      <c r="B3" s="13" t="s">
        <v>150</v>
      </c>
    </row>
    <row r="4" spans="1:2" ht="37.5" x14ac:dyDescent="0.3">
      <c r="A4" s="47" t="s">
        <v>54</v>
      </c>
      <c r="B4" s="13" t="s">
        <v>186</v>
      </c>
    </row>
    <row r="5" spans="1:2" x14ac:dyDescent="0.3">
      <c r="A5" s="47" t="s">
        <v>170</v>
      </c>
      <c r="B5" s="13" t="s">
        <v>187</v>
      </c>
    </row>
    <row r="6" spans="1:2" ht="37.5" x14ac:dyDescent="0.3">
      <c r="A6" s="47" t="s">
        <v>46</v>
      </c>
      <c r="B6" s="13" t="s">
        <v>188</v>
      </c>
    </row>
    <row r="7" spans="1:2" x14ac:dyDescent="0.3">
      <c r="A7" s="47" t="s">
        <v>55</v>
      </c>
      <c r="B7" s="13" t="s">
        <v>189</v>
      </c>
    </row>
    <row r="8" spans="1:2" x14ac:dyDescent="0.3">
      <c r="A8" s="47" t="s">
        <v>42</v>
      </c>
      <c r="B8" s="13" t="s">
        <v>190</v>
      </c>
    </row>
    <row r="9" spans="1:2" x14ac:dyDescent="0.3">
      <c r="A9" s="47" t="s">
        <v>43</v>
      </c>
      <c r="B9" s="13" t="s">
        <v>191</v>
      </c>
    </row>
    <row r="10" spans="1:2" x14ac:dyDescent="0.3">
      <c r="A10" s="47" t="s">
        <v>45</v>
      </c>
      <c r="B10" s="14" t="s">
        <v>192</v>
      </c>
    </row>
    <row r="11" spans="1:2" x14ac:dyDescent="0.3">
      <c r="A11" s="47" t="s">
        <v>151</v>
      </c>
      <c r="B11" s="13">
        <v>89091334145</v>
      </c>
    </row>
    <row r="12" spans="1:2" ht="37.5" x14ac:dyDescent="0.3">
      <c r="A12" s="47" t="s">
        <v>184</v>
      </c>
      <c r="B12" s="13" t="s">
        <v>194</v>
      </c>
    </row>
    <row r="13" spans="1:2" x14ac:dyDescent="0.3">
      <c r="A13" s="47" t="s">
        <v>152</v>
      </c>
      <c r="B13" s="14" t="s">
        <v>193</v>
      </c>
    </row>
    <row r="14" spans="1:2" x14ac:dyDescent="0.3">
      <c r="A14" s="47" t="s">
        <v>153</v>
      </c>
      <c r="B14" s="13">
        <v>79195272033</v>
      </c>
    </row>
    <row r="15" spans="1:2" x14ac:dyDescent="0.3">
      <c r="A15" s="47" t="s">
        <v>185</v>
      </c>
      <c r="B15" s="13">
        <v>6</v>
      </c>
    </row>
    <row r="16" spans="1:2" x14ac:dyDescent="0.3">
      <c r="A16" s="47" t="s">
        <v>44</v>
      </c>
      <c r="B16" s="13">
        <v>6</v>
      </c>
    </row>
    <row r="17" spans="1:2" ht="37.5" x14ac:dyDescent="0.3">
      <c r="A17" s="47" t="s">
        <v>178</v>
      </c>
      <c r="B17" s="13">
        <v>10</v>
      </c>
    </row>
    <row r="20" spans="1:2" x14ac:dyDescent="0.3">
      <c r="A20" s="46" t="s">
        <v>154</v>
      </c>
    </row>
    <row r="21" spans="1:2" x14ac:dyDescent="0.3">
      <c r="A21" s="46" t="s">
        <v>155</v>
      </c>
    </row>
    <row r="22" spans="1:2" x14ac:dyDescent="0.3">
      <c r="A22" s="46" t="s">
        <v>156</v>
      </c>
    </row>
    <row r="23" spans="1:2" ht="37.5" x14ac:dyDescent="0.3">
      <c r="A23" s="46" t="s">
        <v>157</v>
      </c>
    </row>
  </sheetData>
  <hyperlinks>
    <hyperlink ref="B10" r:id="rId1"/>
  </hyperlinks>
  <pageMargins left="0.7" right="0.7" top="0.75" bottom="0.75" header="0.3" footer="0.3"/>
  <pageSetup paperSize="9" orientation="portrait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1"/>
  <sheetViews>
    <sheetView zoomScaleNormal="100" workbookViewId="0">
      <selection activeCell="K84" sqref="K84"/>
    </sheetView>
  </sheetViews>
  <sheetFormatPr defaultColWidth="14.42578125" defaultRowHeight="15" customHeight="1" x14ac:dyDescent="0.25"/>
  <cols>
    <col min="1" max="1" width="5.7109375" style="22" customWidth="1"/>
    <col min="2" max="2" width="52" style="9" customWidth="1"/>
    <col min="3" max="3" width="44.28515625" style="9" customWidth="1"/>
    <col min="4" max="4" width="22" style="9" customWidth="1"/>
    <col min="5" max="5" width="15.42578125" style="9" customWidth="1"/>
    <col min="6" max="6" width="19.7109375" style="9" bestFit="1" customWidth="1"/>
    <col min="7" max="7" width="18.5703125" style="9" customWidth="1"/>
    <col min="8" max="8" width="39.42578125" style="9" customWidth="1"/>
    <col min="9" max="11" width="8.7109375" style="1" customWidth="1"/>
    <col min="12" max="16384" width="14.42578125" style="1"/>
  </cols>
  <sheetData>
    <row r="1" spans="1:10" s="16" customFormat="1" ht="21.95" customHeight="1" x14ac:dyDescent="0.25">
      <c r="A1" s="106" t="s">
        <v>52</v>
      </c>
      <c r="B1" s="106"/>
      <c r="C1" s="106"/>
      <c r="D1" s="106"/>
      <c r="E1" s="106"/>
      <c r="F1" s="106"/>
      <c r="G1" s="106"/>
      <c r="H1" s="106"/>
    </row>
    <row r="2" spans="1:10" s="16" customFormat="1" ht="21.95" customHeight="1" x14ac:dyDescent="0.25">
      <c r="A2" s="107" t="str">
        <f>'Информация о Чемпионате'!B4</f>
        <v>Региональный этап Чемпионата по профессиональному мастерству "Профессионалы" 2026</v>
      </c>
      <c r="B2" s="107"/>
      <c r="C2" s="107"/>
      <c r="D2" s="107"/>
      <c r="E2" s="107"/>
      <c r="F2" s="107"/>
      <c r="G2" s="107"/>
      <c r="H2" s="107"/>
      <c r="I2" s="10"/>
      <c r="J2" s="10"/>
    </row>
    <row r="3" spans="1:10" s="16" customFormat="1" ht="21.95" customHeight="1" x14ac:dyDescent="0.25">
      <c r="A3" s="106" t="s">
        <v>53</v>
      </c>
      <c r="B3" s="106"/>
      <c r="C3" s="106"/>
      <c r="D3" s="106"/>
      <c r="E3" s="106"/>
      <c r="F3" s="106"/>
      <c r="G3" s="106"/>
      <c r="H3" s="106"/>
    </row>
    <row r="4" spans="1:10" s="16" customFormat="1" ht="21.95" customHeight="1" thickBot="1" x14ac:dyDescent="0.3">
      <c r="A4" s="111" t="str">
        <f>'Информация о Чемпионате'!B3</f>
        <v>Организация экскурсионных услуг</v>
      </c>
      <c r="B4" s="111"/>
      <c r="C4" s="111"/>
      <c r="D4" s="111"/>
      <c r="E4" s="111"/>
      <c r="F4" s="111"/>
      <c r="G4" s="111"/>
      <c r="H4" s="111"/>
    </row>
    <row r="5" spans="1:10" ht="15.95" customHeight="1" x14ac:dyDescent="0.25">
      <c r="A5" s="112" t="s">
        <v>19</v>
      </c>
      <c r="B5" s="113"/>
      <c r="C5" s="113"/>
      <c r="D5" s="113"/>
      <c r="E5" s="113"/>
      <c r="F5" s="113"/>
      <c r="G5" s="113"/>
      <c r="H5" s="114"/>
    </row>
    <row r="6" spans="1:10" ht="15.95" customHeight="1" x14ac:dyDescent="0.25">
      <c r="A6" s="90" t="s">
        <v>50</v>
      </c>
      <c r="B6" s="91"/>
      <c r="C6" s="115" t="str">
        <f>'Информация о Чемпионате'!B5</f>
        <v>Кировская область</v>
      </c>
      <c r="D6" s="115"/>
      <c r="E6" s="115"/>
      <c r="F6" s="115"/>
      <c r="G6" s="115"/>
      <c r="H6" s="116"/>
    </row>
    <row r="7" spans="1:10" ht="15.95" customHeight="1" x14ac:dyDescent="0.25">
      <c r="A7" s="90" t="s">
        <v>51</v>
      </c>
      <c r="B7" s="91"/>
      <c r="C7" s="91"/>
      <c r="D7" s="115" t="str">
        <f>'Информация о Чемпионате'!B6</f>
        <v>КОГПОБУ "Омутнинский колледж педагогики, экономики и права"</v>
      </c>
      <c r="E7" s="115"/>
      <c r="F7" s="115"/>
      <c r="G7" s="115"/>
      <c r="H7" s="116"/>
    </row>
    <row r="8" spans="1:10" ht="15.95" customHeight="1" x14ac:dyDescent="0.25">
      <c r="A8" s="90" t="s">
        <v>47</v>
      </c>
      <c r="B8" s="91"/>
      <c r="C8" s="91" t="str">
        <f>'Информация о Чемпионате'!B7</f>
        <v>Кировская область, г. Омутнинск, ул. Воровского, д.3</v>
      </c>
      <c r="D8" s="91"/>
      <c r="E8" s="91"/>
      <c r="F8" s="91"/>
      <c r="G8" s="91"/>
      <c r="H8" s="92"/>
    </row>
    <row r="9" spans="1:10" ht="15.95" customHeight="1" x14ac:dyDescent="0.25">
      <c r="A9" s="90" t="s">
        <v>49</v>
      </c>
      <c r="B9" s="91"/>
      <c r="C9" s="91" t="str">
        <f>'Информация о Чемпионате'!B9</f>
        <v>Лусников Виталий Юрьевич</v>
      </c>
      <c r="D9" s="91"/>
      <c r="E9" s="91" t="str">
        <f>'Информация о Чемпионате'!B10</f>
        <v>omut-okpep@yandex.ru</v>
      </c>
      <c r="F9" s="91"/>
      <c r="G9" s="91">
        <f>'Информация о Чемпионате'!B11</f>
        <v>89091334145</v>
      </c>
      <c r="H9" s="92"/>
    </row>
    <row r="10" spans="1:10" ht="15.95" customHeight="1" x14ac:dyDescent="0.25">
      <c r="A10" s="90" t="s">
        <v>158</v>
      </c>
      <c r="B10" s="91"/>
      <c r="C10" s="91" t="str">
        <f>'Информация о Чемпионате'!B12</f>
        <v>Маслов Иван Анатольевич</v>
      </c>
      <c r="D10" s="91"/>
      <c r="E10" s="91" t="str">
        <f>'Информация о Чемпионате'!B13</f>
        <v>ampeasid@yandex.ru</v>
      </c>
      <c r="F10" s="91"/>
      <c r="G10" s="91">
        <f>'Информация о Чемпионате'!B14</f>
        <v>79195272033</v>
      </c>
      <c r="H10" s="92"/>
    </row>
    <row r="11" spans="1:10" ht="15.95" customHeight="1" x14ac:dyDescent="0.25">
      <c r="A11" s="90" t="s">
        <v>159</v>
      </c>
      <c r="B11" s="91"/>
      <c r="C11" s="91">
        <f>'Информация о Чемпионате'!B17</f>
        <v>10</v>
      </c>
      <c r="D11" s="91"/>
      <c r="E11" s="91"/>
      <c r="F11" s="91"/>
      <c r="G11" s="91"/>
      <c r="H11" s="92"/>
    </row>
    <row r="12" spans="1:10" ht="15.95" customHeight="1" x14ac:dyDescent="0.25">
      <c r="A12" s="90" t="s">
        <v>39</v>
      </c>
      <c r="B12" s="91"/>
      <c r="C12" s="91">
        <f>'Информация о Чемпионате'!B15</f>
        <v>6</v>
      </c>
      <c r="D12" s="91"/>
      <c r="E12" s="91"/>
      <c r="F12" s="91"/>
      <c r="G12" s="91"/>
      <c r="H12" s="92"/>
    </row>
    <row r="13" spans="1:10" ht="15.95" customHeight="1" x14ac:dyDescent="0.25">
      <c r="A13" s="90" t="s">
        <v>40</v>
      </c>
      <c r="B13" s="91"/>
      <c r="C13" s="91">
        <f>'Информация о Чемпионате'!B16</f>
        <v>6</v>
      </c>
      <c r="D13" s="91"/>
      <c r="E13" s="91"/>
      <c r="F13" s="91"/>
      <c r="G13" s="91"/>
      <c r="H13" s="92"/>
    </row>
    <row r="14" spans="1:10" ht="15.95" customHeight="1" thickBot="1" x14ac:dyDescent="0.3">
      <c r="A14" s="103" t="s">
        <v>48</v>
      </c>
      <c r="B14" s="104"/>
      <c r="C14" s="104" t="str">
        <f>'Информация о Чемпионате'!B8</f>
        <v>16-20.02.2026</v>
      </c>
      <c r="D14" s="104"/>
      <c r="E14" s="104"/>
      <c r="F14" s="104"/>
      <c r="G14" s="104"/>
      <c r="H14" s="105"/>
    </row>
    <row r="15" spans="1:10" ht="24.95" customHeight="1" thickBot="1" x14ac:dyDescent="0.3">
      <c r="A15" s="108" t="s">
        <v>36</v>
      </c>
      <c r="B15" s="109"/>
      <c r="C15" s="109"/>
      <c r="D15" s="109"/>
      <c r="E15" s="109"/>
      <c r="F15" s="109"/>
      <c r="G15" s="109"/>
      <c r="H15" s="110"/>
    </row>
    <row r="16" spans="1:10" s="16" customFormat="1" ht="15.95" customHeight="1" x14ac:dyDescent="0.25">
      <c r="A16" s="96" t="s">
        <v>16</v>
      </c>
      <c r="B16" s="97"/>
      <c r="C16" s="97"/>
      <c r="D16" s="97"/>
      <c r="E16" s="97"/>
      <c r="F16" s="97"/>
      <c r="G16" s="97"/>
      <c r="H16" s="98"/>
    </row>
    <row r="17" spans="1:8" s="16" customFormat="1" ht="15.95" customHeight="1" x14ac:dyDescent="0.25">
      <c r="A17" s="79" t="s">
        <v>195</v>
      </c>
      <c r="B17" s="80"/>
      <c r="C17" s="80"/>
      <c r="D17" s="80"/>
      <c r="E17" s="80"/>
      <c r="F17" s="80"/>
      <c r="G17" s="80"/>
      <c r="H17" s="81"/>
    </row>
    <row r="18" spans="1:8" s="16" customFormat="1" ht="15.95" customHeight="1" x14ac:dyDescent="0.25">
      <c r="A18" s="79" t="s">
        <v>196</v>
      </c>
      <c r="B18" s="80"/>
      <c r="C18" s="80"/>
      <c r="D18" s="80"/>
      <c r="E18" s="80"/>
      <c r="F18" s="80"/>
      <c r="G18" s="80"/>
      <c r="H18" s="81"/>
    </row>
    <row r="19" spans="1:8" s="16" customFormat="1" ht="15.95" customHeight="1" x14ac:dyDescent="0.25">
      <c r="A19" s="79" t="s">
        <v>197</v>
      </c>
      <c r="B19" s="80"/>
      <c r="C19" s="80"/>
      <c r="D19" s="80"/>
      <c r="E19" s="80"/>
      <c r="F19" s="80"/>
      <c r="G19" s="80"/>
      <c r="H19" s="81"/>
    </row>
    <row r="20" spans="1:8" s="16" customFormat="1" ht="15.95" customHeight="1" x14ac:dyDescent="0.25">
      <c r="A20" s="79" t="s">
        <v>198</v>
      </c>
      <c r="B20" s="80"/>
      <c r="C20" s="80"/>
      <c r="D20" s="80"/>
      <c r="E20" s="80"/>
      <c r="F20" s="80"/>
      <c r="G20" s="80"/>
      <c r="H20" s="81"/>
    </row>
    <row r="21" spans="1:8" s="16" customFormat="1" ht="15.95" customHeight="1" x14ac:dyDescent="0.25">
      <c r="A21" s="79" t="s">
        <v>181</v>
      </c>
      <c r="B21" s="80"/>
      <c r="C21" s="80"/>
      <c r="D21" s="80"/>
      <c r="E21" s="80"/>
      <c r="F21" s="80"/>
      <c r="G21" s="80"/>
      <c r="H21" s="81"/>
    </row>
    <row r="22" spans="1:8" s="16" customFormat="1" ht="15.95" customHeight="1" x14ac:dyDescent="0.25">
      <c r="A22" s="79" t="s">
        <v>224</v>
      </c>
      <c r="B22" s="80"/>
      <c r="C22" s="80"/>
      <c r="D22" s="80"/>
      <c r="E22" s="80"/>
      <c r="F22" s="80"/>
      <c r="G22" s="80"/>
      <c r="H22" s="81"/>
    </row>
    <row r="23" spans="1:8" s="16" customFormat="1" ht="15.95" customHeight="1" x14ac:dyDescent="0.25">
      <c r="A23" s="79" t="s">
        <v>160</v>
      </c>
      <c r="B23" s="80"/>
      <c r="C23" s="80"/>
      <c r="D23" s="80"/>
      <c r="E23" s="80"/>
      <c r="F23" s="80"/>
      <c r="G23" s="80"/>
      <c r="H23" s="81"/>
    </row>
    <row r="24" spans="1:8" s="16" customFormat="1" ht="15.95" customHeight="1" thickBot="1" x14ac:dyDescent="0.3">
      <c r="A24" s="99" t="s">
        <v>30</v>
      </c>
      <c r="B24" s="100"/>
      <c r="C24" s="100"/>
      <c r="D24" s="100"/>
      <c r="E24" s="100"/>
      <c r="F24" s="100"/>
      <c r="G24" s="100"/>
      <c r="H24" s="101"/>
    </row>
    <row r="25" spans="1:8" ht="65.099999999999994" customHeight="1" x14ac:dyDescent="0.25">
      <c r="A25" s="20" t="s">
        <v>11</v>
      </c>
      <c r="B25" s="4" t="s">
        <v>10</v>
      </c>
      <c r="C25" s="4" t="s">
        <v>9</v>
      </c>
      <c r="D25" s="5" t="s">
        <v>8</v>
      </c>
      <c r="E25" s="5" t="s">
        <v>7</v>
      </c>
      <c r="F25" s="5" t="s">
        <v>6</v>
      </c>
      <c r="G25" s="5" t="s">
        <v>5</v>
      </c>
      <c r="H25" s="5" t="s">
        <v>18</v>
      </c>
    </row>
    <row r="26" spans="1:8" ht="66" customHeight="1" x14ac:dyDescent="0.25">
      <c r="A26" s="20">
        <v>1</v>
      </c>
      <c r="B26" s="23" t="s">
        <v>56</v>
      </c>
      <c r="C26" s="23" t="s">
        <v>57</v>
      </c>
      <c r="D26" s="17" t="s">
        <v>58</v>
      </c>
      <c r="E26" s="17">
        <v>1</v>
      </c>
      <c r="F26" s="17" t="s">
        <v>0</v>
      </c>
      <c r="G26" s="17">
        <v>1</v>
      </c>
      <c r="H26" s="48" t="s">
        <v>199</v>
      </c>
    </row>
    <row r="27" spans="1:8" ht="126.75" customHeight="1" x14ac:dyDescent="0.25">
      <c r="A27" s="20">
        <v>2</v>
      </c>
      <c r="B27" s="23" t="s">
        <v>59</v>
      </c>
      <c r="C27" s="23" t="s">
        <v>60</v>
      </c>
      <c r="D27" s="17" t="s">
        <v>58</v>
      </c>
      <c r="E27" s="17">
        <v>1</v>
      </c>
      <c r="F27" s="17" t="s">
        <v>0</v>
      </c>
      <c r="G27" s="17">
        <v>2</v>
      </c>
      <c r="H27" s="48" t="s">
        <v>238</v>
      </c>
    </row>
    <row r="28" spans="1:8" ht="39" customHeight="1" x14ac:dyDescent="0.25">
      <c r="A28" s="20">
        <v>3</v>
      </c>
      <c r="B28" s="23" t="s">
        <v>61</v>
      </c>
      <c r="C28" s="23" t="s">
        <v>62</v>
      </c>
      <c r="D28" s="17" t="s">
        <v>58</v>
      </c>
      <c r="E28" s="17">
        <v>1</v>
      </c>
      <c r="F28" s="17" t="s">
        <v>0</v>
      </c>
      <c r="G28" s="17"/>
      <c r="H28" s="48" t="s">
        <v>200</v>
      </c>
    </row>
    <row r="29" spans="1:8" ht="33.75" customHeight="1" x14ac:dyDescent="0.25">
      <c r="A29" s="20">
        <v>4</v>
      </c>
      <c r="B29" s="23" t="s">
        <v>63</v>
      </c>
      <c r="C29" s="23" t="s">
        <v>163</v>
      </c>
      <c r="D29" s="17" t="s">
        <v>58</v>
      </c>
      <c r="E29" s="17">
        <v>1</v>
      </c>
      <c r="F29" s="17" t="s">
        <v>0</v>
      </c>
      <c r="G29" s="17">
        <v>2</v>
      </c>
      <c r="H29" s="48" t="s">
        <v>201</v>
      </c>
    </row>
    <row r="30" spans="1:8" ht="33.75" customHeight="1" x14ac:dyDescent="0.25">
      <c r="A30" s="20">
        <v>5</v>
      </c>
      <c r="B30" s="23" t="s">
        <v>65</v>
      </c>
      <c r="C30" s="23" t="s">
        <v>66</v>
      </c>
      <c r="D30" s="17" t="s">
        <v>58</v>
      </c>
      <c r="E30" s="17">
        <v>1</v>
      </c>
      <c r="F30" s="17" t="s">
        <v>0</v>
      </c>
      <c r="G30" s="17">
        <v>1</v>
      </c>
      <c r="H30" s="48" t="s">
        <v>202</v>
      </c>
    </row>
    <row r="31" spans="1:8" ht="114.75" x14ac:dyDescent="0.25">
      <c r="A31" s="20">
        <v>6</v>
      </c>
      <c r="B31" s="24" t="s">
        <v>164</v>
      </c>
      <c r="C31" s="24" t="s">
        <v>68</v>
      </c>
      <c r="D31" s="17" t="s">
        <v>58</v>
      </c>
      <c r="E31" s="17">
        <v>1</v>
      </c>
      <c r="F31" s="18" t="s">
        <v>0</v>
      </c>
      <c r="G31" s="2">
        <v>1</v>
      </c>
      <c r="H31" s="48" t="s">
        <v>203</v>
      </c>
    </row>
    <row r="32" spans="1:8" ht="36" customHeight="1" x14ac:dyDescent="0.25">
      <c r="A32" s="20">
        <v>7</v>
      </c>
      <c r="B32" s="25" t="s">
        <v>69</v>
      </c>
      <c r="C32" s="24" t="s">
        <v>64</v>
      </c>
      <c r="D32" s="17" t="s">
        <v>58</v>
      </c>
      <c r="E32" s="17">
        <v>1</v>
      </c>
      <c r="F32" s="18" t="s">
        <v>0</v>
      </c>
      <c r="G32" s="2">
        <v>1</v>
      </c>
      <c r="H32" s="48" t="s">
        <v>204</v>
      </c>
    </row>
    <row r="33" spans="1:8" ht="46.5" customHeight="1" x14ac:dyDescent="0.25">
      <c r="A33" s="20">
        <v>8</v>
      </c>
      <c r="B33" s="25" t="s">
        <v>70</v>
      </c>
      <c r="C33" s="24" t="s">
        <v>71</v>
      </c>
      <c r="D33" s="17" t="s">
        <v>58</v>
      </c>
      <c r="E33" s="17">
        <v>1</v>
      </c>
      <c r="F33" s="19" t="s">
        <v>0</v>
      </c>
      <c r="G33" s="2">
        <v>6</v>
      </c>
      <c r="H33" s="48" t="s">
        <v>205</v>
      </c>
    </row>
    <row r="34" spans="1:8" ht="140.25" customHeight="1" x14ac:dyDescent="0.25">
      <c r="A34" s="20">
        <v>9</v>
      </c>
      <c r="B34" s="24" t="s">
        <v>72</v>
      </c>
      <c r="C34" s="24" t="s">
        <v>165</v>
      </c>
      <c r="D34" s="17" t="s">
        <v>58</v>
      </c>
      <c r="E34" s="17">
        <v>1</v>
      </c>
      <c r="F34" s="2" t="s">
        <v>0</v>
      </c>
      <c r="G34" s="2">
        <v>1</v>
      </c>
      <c r="H34" s="48" t="s">
        <v>206</v>
      </c>
    </row>
    <row r="35" spans="1:8" ht="53.25" x14ac:dyDescent="0.25">
      <c r="A35" s="20">
        <v>10</v>
      </c>
      <c r="B35" s="23" t="s">
        <v>73</v>
      </c>
      <c r="C35" s="23" t="s">
        <v>74</v>
      </c>
      <c r="D35" s="5" t="s">
        <v>75</v>
      </c>
      <c r="E35" s="17">
        <v>1</v>
      </c>
      <c r="F35" s="17" t="s">
        <v>0</v>
      </c>
      <c r="G35" s="5">
        <v>17</v>
      </c>
      <c r="H35" s="48" t="s">
        <v>207</v>
      </c>
    </row>
    <row r="36" spans="1:8" ht="39.75" customHeight="1" x14ac:dyDescent="0.25">
      <c r="A36" s="20">
        <v>11</v>
      </c>
      <c r="B36" s="24" t="s">
        <v>31</v>
      </c>
      <c r="C36" s="24" t="s">
        <v>76</v>
      </c>
      <c r="D36" s="5" t="s">
        <v>75</v>
      </c>
      <c r="E36" s="17">
        <v>1</v>
      </c>
      <c r="F36" s="17" t="s">
        <v>0</v>
      </c>
      <c r="G36" s="5">
        <v>13</v>
      </c>
      <c r="H36" s="48" t="s">
        <v>208</v>
      </c>
    </row>
    <row r="37" spans="1:8" ht="43.5" customHeight="1" x14ac:dyDescent="0.25">
      <c r="A37" s="20">
        <v>12</v>
      </c>
      <c r="B37" s="23" t="s">
        <v>21</v>
      </c>
      <c r="C37" s="23" t="s">
        <v>172</v>
      </c>
      <c r="D37" s="5" t="s">
        <v>75</v>
      </c>
      <c r="E37" s="17">
        <v>1</v>
      </c>
      <c r="F37" s="17" t="s">
        <v>0</v>
      </c>
      <c r="G37" s="5">
        <v>4</v>
      </c>
      <c r="H37" s="48" t="s">
        <v>209</v>
      </c>
    </row>
    <row r="38" spans="1:8" ht="33" customHeight="1" x14ac:dyDescent="0.25">
      <c r="A38" s="20">
        <v>13</v>
      </c>
      <c r="B38" s="25" t="s">
        <v>77</v>
      </c>
      <c r="C38" s="24" t="s">
        <v>78</v>
      </c>
      <c r="D38" s="5" t="s">
        <v>79</v>
      </c>
      <c r="E38" s="17">
        <v>1</v>
      </c>
      <c r="F38" s="18" t="s">
        <v>0</v>
      </c>
      <c r="G38" s="5">
        <v>1</v>
      </c>
      <c r="H38" s="48" t="s">
        <v>210</v>
      </c>
    </row>
    <row r="39" spans="1:8" ht="21" customHeight="1" x14ac:dyDescent="0.25">
      <c r="A39" s="20">
        <v>14</v>
      </c>
      <c r="B39" s="25" t="s">
        <v>80</v>
      </c>
      <c r="C39" s="24" t="s">
        <v>81</v>
      </c>
      <c r="D39" s="5" t="s">
        <v>79</v>
      </c>
      <c r="E39" s="17">
        <v>1</v>
      </c>
      <c r="F39" s="18" t="s">
        <v>67</v>
      </c>
      <c r="G39" s="5">
        <v>1</v>
      </c>
      <c r="H39" s="48" t="s">
        <v>211</v>
      </c>
    </row>
    <row r="40" spans="1:8" ht="27.75" customHeight="1" x14ac:dyDescent="0.25">
      <c r="A40" s="20">
        <v>15</v>
      </c>
      <c r="B40" s="25" t="s">
        <v>82</v>
      </c>
      <c r="C40" s="24" t="s">
        <v>83</v>
      </c>
      <c r="D40" s="5" t="s">
        <v>79</v>
      </c>
      <c r="E40" s="17">
        <v>1</v>
      </c>
      <c r="F40" s="18" t="s">
        <v>0</v>
      </c>
      <c r="G40" s="5">
        <v>6</v>
      </c>
      <c r="H40" s="48" t="s">
        <v>212</v>
      </c>
    </row>
    <row r="41" spans="1:8" ht="36" customHeight="1" x14ac:dyDescent="0.25">
      <c r="A41" s="20">
        <v>16</v>
      </c>
      <c r="B41" s="25" t="s">
        <v>84</v>
      </c>
      <c r="C41" s="24" t="s">
        <v>85</v>
      </c>
      <c r="D41" s="5" t="s">
        <v>79</v>
      </c>
      <c r="E41" s="17">
        <v>1</v>
      </c>
      <c r="F41" s="18" t="s">
        <v>67</v>
      </c>
      <c r="G41" s="5" t="s">
        <v>86</v>
      </c>
      <c r="H41" s="48" t="s">
        <v>213</v>
      </c>
    </row>
    <row r="42" spans="1:8" ht="81" customHeight="1" x14ac:dyDescent="0.25">
      <c r="A42" s="20">
        <v>17</v>
      </c>
      <c r="B42" s="25" t="s">
        <v>2</v>
      </c>
      <c r="C42" s="24" t="s">
        <v>175</v>
      </c>
      <c r="D42" s="5" t="s">
        <v>115</v>
      </c>
      <c r="E42" s="17">
        <v>1</v>
      </c>
      <c r="F42" s="18" t="s">
        <v>0</v>
      </c>
      <c r="G42" s="5">
        <v>1</v>
      </c>
      <c r="H42" s="48" t="s">
        <v>214</v>
      </c>
    </row>
    <row r="43" spans="1:8" ht="29.25" customHeight="1" x14ac:dyDescent="0.25">
      <c r="A43" s="20">
        <v>18</v>
      </c>
      <c r="B43" s="25" t="s">
        <v>166</v>
      </c>
      <c r="C43" s="24" t="s">
        <v>171</v>
      </c>
      <c r="D43" s="4" t="s">
        <v>79</v>
      </c>
      <c r="E43" s="17">
        <v>1</v>
      </c>
      <c r="F43" s="18" t="s">
        <v>0</v>
      </c>
      <c r="G43" s="4" t="s">
        <v>86</v>
      </c>
      <c r="H43" s="48" t="s">
        <v>215</v>
      </c>
    </row>
    <row r="44" spans="1:8" s="45" customFormat="1" ht="29.25" customHeight="1" x14ac:dyDescent="0.25">
      <c r="A44" s="49">
        <v>19</v>
      </c>
      <c r="B44" s="50" t="s">
        <v>87</v>
      </c>
      <c r="C44" s="51" t="s">
        <v>88</v>
      </c>
      <c r="D44" s="36" t="s">
        <v>79</v>
      </c>
      <c r="E44" s="53">
        <v>1</v>
      </c>
      <c r="F44" s="54" t="s">
        <v>67</v>
      </c>
      <c r="G44" s="36" t="s">
        <v>86</v>
      </c>
      <c r="H44" s="48" t="s">
        <v>216</v>
      </c>
    </row>
    <row r="45" spans="1:8" s="45" customFormat="1" ht="51.75" customHeight="1" x14ac:dyDescent="0.25">
      <c r="A45" s="35">
        <v>20</v>
      </c>
      <c r="B45" s="55" t="s">
        <v>31</v>
      </c>
      <c r="C45" s="56" t="s">
        <v>217</v>
      </c>
      <c r="D45" s="65" t="s">
        <v>75</v>
      </c>
      <c r="E45" s="53">
        <v>1</v>
      </c>
      <c r="F45" s="70" t="s">
        <v>0</v>
      </c>
      <c r="G45" s="65">
        <v>18</v>
      </c>
      <c r="H45" s="66" t="s">
        <v>218</v>
      </c>
    </row>
    <row r="46" spans="1:8" s="45" customFormat="1" ht="51.75" customHeight="1" x14ac:dyDescent="0.25">
      <c r="A46" s="35">
        <v>21</v>
      </c>
      <c r="B46" s="63" t="s">
        <v>255</v>
      </c>
      <c r="C46" s="64" t="s">
        <v>249</v>
      </c>
      <c r="D46" s="36" t="s">
        <v>75</v>
      </c>
      <c r="E46" s="17">
        <v>1</v>
      </c>
      <c r="F46" s="17" t="s">
        <v>0</v>
      </c>
      <c r="G46" s="36">
        <v>3</v>
      </c>
      <c r="H46" s="69" t="s">
        <v>248</v>
      </c>
    </row>
    <row r="47" spans="1:8" s="45" customFormat="1" ht="51.75" customHeight="1" x14ac:dyDescent="0.25">
      <c r="A47" s="35">
        <v>22</v>
      </c>
      <c r="B47" s="55" t="s">
        <v>250</v>
      </c>
      <c r="C47" s="24" t="s">
        <v>251</v>
      </c>
      <c r="D47" s="36" t="s">
        <v>58</v>
      </c>
      <c r="E47" s="17">
        <v>1</v>
      </c>
      <c r="F47" s="17" t="s">
        <v>0</v>
      </c>
      <c r="G47" s="36">
        <v>3</v>
      </c>
      <c r="H47" s="69" t="s">
        <v>252</v>
      </c>
    </row>
    <row r="48" spans="1:8" s="45" customFormat="1" ht="51.75" customHeight="1" x14ac:dyDescent="0.25">
      <c r="A48" s="35">
        <v>23</v>
      </c>
      <c r="B48" s="52" t="s">
        <v>89</v>
      </c>
      <c r="C48" s="52" t="s">
        <v>90</v>
      </c>
      <c r="D48" s="5" t="s">
        <v>254</v>
      </c>
      <c r="E48" s="5">
        <v>1</v>
      </c>
      <c r="F48" s="5" t="s">
        <v>32</v>
      </c>
      <c r="G48" s="5">
        <v>7</v>
      </c>
      <c r="H48" s="69" t="s">
        <v>225</v>
      </c>
    </row>
    <row r="49" spans="1:8" ht="47.25" customHeight="1" x14ac:dyDescent="0.25">
      <c r="A49" s="35">
        <v>24</v>
      </c>
      <c r="B49" s="67" t="s">
        <v>92</v>
      </c>
      <c r="C49" s="68" t="s">
        <v>108</v>
      </c>
      <c r="D49" s="62" t="s">
        <v>75</v>
      </c>
      <c r="E49" s="57">
        <v>1</v>
      </c>
      <c r="F49" s="58" t="s">
        <v>0</v>
      </c>
      <c r="G49" s="62">
        <v>6</v>
      </c>
      <c r="H49" s="48" t="s">
        <v>219</v>
      </c>
    </row>
    <row r="50" spans="1:8" ht="24.95" customHeight="1" thickBot="1" x14ac:dyDescent="0.3">
      <c r="A50" s="102" t="s">
        <v>37</v>
      </c>
      <c r="B50" s="93"/>
      <c r="C50" s="93"/>
      <c r="D50" s="93"/>
      <c r="E50" s="93"/>
      <c r="F50" s="93"/>
      <c r="G50" s="93"/>
      <c r="H50" s="93"/>
    </row>
    <row r="51" spans="1:8" ht="15.95" customHeight="1" x14ac:dyDescent="0.25">
      <c r="A51" s="87" t="s">
        <v>16</v>
      </c>
      <c r="B51" s="88"/>
      <c r="C51" s="88"/>
      <c r="D51" s="88"/>
      <c r="E51" s="88"/>
      <c r="F51" s="88"/>
      <c r="G51" s="88"/>
      <c r="H51" s="89"/>
    </row>
    <row r="52" spans="1:8" ht="15.95" customHeight="1" x14ac:dyDescent="0.25">
      <c r="A52" s="73" t="s">
        <v>220</v>
      </c>
      <c r="B52" s="74"/>
      <c r="C52" s="74"/>
      <c r="D52" s="74"/>
      <c r="E52" s="74"/>
      <c r="F52" s="74"/>
      <c r="G52" s="74"/>
      <c r="H52" s="75"/>
    </row>
    <row r="53" spans="1:8" ht="15.95" customHeight="1" x14ac:dyDescent="0.25">
      <c r="A53" s="73" t="s">
        <v>196</v>
      </c>
      <c r="B53" s="74"/>
      <c r="C53" s="74"/>
      <c r="D53" s="74"/>
      <c r="E53" s="74"/>
      <c r="F53" s="74"/>
      <c r="G53" s="74"/>
      <c r="H53" s="75"/>
    </row>
    <row r="54" spans="1:8" ht="15.95" customHeight="1" x14ac:dyDescent="0.25">
      <c r="A54" s="73" t="s">
        <v>221</v>
      </c>
      <c r="B54" s="74"/>
      <c r="C54" s="74"/>
      <c r="D54" s="74"/>
      <c r="E54" s="74"/>
      <c r="F54" s="74"/>
      <c r="G54" s="74"/>
      <c r="H54" s="75"/>
    </row>
    <row r="55" spans="1:8" ht="15.95" customHeight="1" x14ac:dyDescent="0.25">
      <c r="A55" s="73" t="s">
        <v>222</v>
      </c>
      <c r="B55" s="74"/>
      <c r="C55" s="74"/>
      <c r="D55" s="74"/>
      <c r="E55" s="74"/>
      <c r="F55" s="74"/>
      <c r="G55" s="74"/>
      <c r="H55" s="75"/>
    </row>
    <row r="56" spans="1:8" ht="15.95" customHeight="1" x14ac:dyDescent="0.25">
      <c r="A56" s="73" t="s">
        <v>181</v>
      </c>
      <c r="B56" s="74"/>
      <c r="C56" s="74"/>
      <c r="D56" s="74"/>
      <c r="E56" s="74"/>
      <c r="F56" s="74"/>
      <c r="G56" s="74"/>
      <c r="H56" s="75"/>
    </row>
    <row r="57" spans="1:8" ht="15.95" customHeight="1" x14ac:dyDescent="0.25">
      <c r="A57" s="73" t="s">
        <v>223</v>
      </c>
      <c r="B57" s="74"/>
      <c r="C57" s="74"/>
      <c r="D57" s="74"/>
      <c r="E57" s="74"/>
      <c r="F57" s="74"/>
      <c r="G57" s="74"/>
      <c r="H57" s="75"/>
    </row>
    <row r="58" spans="1:8" ht="15.95" customHeight="1" x14ac:dyDescent="0.25">
      <c r="A58" s="73" t="s">
        <v>160</v>
      </c>
      <c r="B58" s="74"/>
      <c r="C58" s="74"/>
      <c r="D58" s="74"/>
      <c r="E58" s="74"/>
      <c r="F58" s="74"/>
      <c r="G58" s="74"/>
      <c r="H58" s="75"/>
    </row>
    <row r="59" spans="1:8" ht="15.95" customHeight="1" x14ac:dyDescent="0.25">
      <c r="A59" s="73" t="s">
        <v>30</v>
      </c>
      <c r="B59" s="93"/>
      <c r="C59" s="93"/>
      <c r="D59" s="93"/>
      <c r="E59" s="93"/>
      <c r="F59" s="93"/>
      <c r="G59" s="93"/>
      <c r="H59" s="75"/>
    </row>
    <row r="60" spans="1:8" s="26" customFormat="1" ht="65.099999999999994" customHeight="1" x14ac:dyDescent="0.25">
      <c r="A60" s="35" t="s">
        <v>11</v>
      </c>
      <c r="B60" s="36" t="s">
        <v>10</v>
      </c>
      <c r="C60" s="36" t="s">
        <v>9</v>
      </c>
      <c r="D60" s="36" t="s">
        <v>8</v>
      </c>
      <c r="E60" s="36" t="s">
        <v>7</v>
      </c>
      <c r="F60" s="36" t="s">
        <v>6</v>
      </c>
      <c r="G60" s="36" t="s">
        <v>5</v>
      </c>
      <c r="H60" s="36" t="s">
        <v>18</v>
      </c>
    </row>
    <row r="61" spans="1:8" s="26" customFormat="1" ht="36.75" customHeight="1" x14ac:dyDescent="0.25">
      <c r="A61" s="20">
        <v>1</v>
      </c>
      <c r="B61" s="52" t="s">
        <v>89</v>
      </c>
      <c r="C61" s="52" t="s">
        <v>90</v>
      </c>
      <c r="D61" s="5" t="s">
        <v>17</v>
      </c>
      <c r="E61" s="5">
        <v>1</v>
      </c>
      <c r="F61" s="5" t="s">
        <v>32</v>
      </c>
      <c r="G61" s="5">
        <v>1</v>
      </c>
      <c r="H61" s="48" t="s">
        <v>225</v>
      </c>
    </row>
    <row r="62" spans="1:8" s="26" customFormat="1" ht="34.5" customHeight="1" x14ac:dyDescent="0.25">
      <c r="A62" s="20">
        <v>2</v>
      </c>
      <c r="B62" s="24" t="s">
        <v>14</v>
      </c>
      <c r="C62" s="24" t="s">
        <v>91</v>
      </c>
      <c r="D62" s="5" t="s">
        <v>13</v>
      </c>
      <c r="E62" s="5">
        <v>1</v>
      </c>
      <c r="F62" s="5" t="s">
        <v>32</v>
      </c>
      <c r="G62" s="2">
        <v>6</v>
      </c>
      <c r="H62" s="48" t="s">
        <v>226</v>
      </c>
    </row>
    <row r="63" spans="1:8" s="26" customFormat="1" ht="38.25" customHeight="1" x14ac:dyDescent="0.25">
      <c r="A63" s="20">
        <v>3</v>
      </c>
      <c r="B63" s="24" t="s">
        <v>92</v>
      </c>
      <c r="C63" s="24" t="s">
        <v>93</v>
      </c>
      <c r="D63" s="5" t="s">
        <v>13</v>
      </c>
      <c r="E63" s="5">
        <v>1</v>
      </c>
      <c r="F63" s="5" t="s">
        <v>32</v>
      </c>
      <c r="G63" s="2">
        <v>6</v>
      </c>
      <c r="H63" s="48" t="s">
        <v>227</v>
      </c>
    </row>
    <row r="64" spans="1:8" s="26" customFormat="1" ht="33" customHeight="1" x14ac:dyDescent="0.25">
      <c r="A64" s="20">
        <v>4</v>
      </c>
      <c r="B64" s="24" t="s">
        <v>20</v>
      </c>
      <c r="C64" s="24" t="s">
        <v>64</v>
      </c>
      <c r="D64" s="5" t="s">
        <v>13</v>
      </c>
      <c r="E64" s="5">
        <v>1</v>
      </c>
      <c r="F64" s="5" t="s">
        <v>32</v>
      </c>
      <c r="G64" s="7">
        <v>1</v>
      </c>
      <c r="H64" s="48" t="s">
        <v>228</v>
      </c>
    </row>
    <row r="65" spans="1:8" s="26" customFormat="1" ht="46.5" customHeight="1" x14ac:dyDescent="0.25">
      <c r="A65" s="20">
        <v>5</v>
      </c>
      <c r="B65" s="24" t="s">
        <v>21</v>
      </c>
      <c r="C65" s="24" t="s">
        <v>64</v>
      </c>
      <c r="D65" s="5" t="s">
        <v>13</v>
      </c>
      <c r="E65" s="5">
        <v>1</v>
      </c>
      <c r="F65" s="5" t="s">
        <v>32</v>
      </c>
      <c r="G65" s="7">
        <v>1</v>
      </c>
      <c r="H65" s="48" t="s">
        <v>209</v>
      </c>
    </row>
    <row r="66" spans="1:8" ht="24.95" customHeight="1" thickBot="1" x14ac:dyDescent="0.3">
      <c r="A66" s="94" t="s">
        <v>38</v>
      </c>
      <c r="B66" s="95"/>
      <c r="C66" s="95"/>
      <c r="D66" s="95"/>
      <c r="E66" s="95"/>
      <c r="F66" s="95"/>
      <c r="G66" s="95"/>
      <c r="H66" s="95"/>
    </row>
    <row r="67" spans="1:8" s="16" customFormat="1" ht="15.95" customHeight="1" x14ac:dyDescent="0.25">
      <c r="A67" s="96" t="s">
        <v>16</v>
      </c>
      <c r="B67" s="97"/>
      <c r="C67" s="97"/>
      <c r="D67" s="97"/>
      <c r="E67" s="97"/>
      <c r="F67" s="97"/>
      <c r="G67" s="97"/>
      <c r="H67" s="98"/>
    </row>
    <row r="68" spans="1:8" s="16" customFormat="1" ht="15.95" customHeight="1" x14ac:dyDescent="0.25">
      <c r="A68" s="79" t="s">
        <v>229</v>
      </c>
      <c r="B68" s="80"/>
      <c r="C68" s="80"/>
      <c r="D68" s="80"/>
      <c r="E68" s="80"/>
      <c r="F68" s="80"/>
      <c r="G68" s="80"/>
      <c r="H68" s="81"/>
    </row>
    <row r="69" spans="1:8" s="16" customFormat="1" ht="15.95" customHeight="1" x14ac:dyDescent="0.25">
      <c r="A69" s="79" t="s">
        <v>196</v>
      </c>
      <c r="B69" s="80"/>
      <c r="C69" s="80"/>
      <c r="D69" s="80"/>
      <c r="E69" s="80"/>
      <c r="F69" s="80"/>
      <c r="G69" s="80"/>
      <c r="H69" s="81"/>
    </row>
    <row r="70" spans="1:8" s="16" customFormat="1" ht="15.95" customHeight="1" x14ac:dyDescent="0.25">
      <c r="A70" s="79" t="s">
        <v>161</v>
      </c>
      <c r="B70" s="80"/>
      <c r="C70" s="80"/>
      <c r="D70" s="80"/>
      <c r="E70" s="80"/>
      <c r="F70" s="80"/>
      <c r="G70" s="80"/>
      <c r="H70" s="81"/>
    </row>
    <row r="71" spans="1:8" s="16" customFormat="1" ht="15.95" customHeight="1" x14ac:dyDescent="0.25">
      <c r="A71" s="79" t="s">
        <v>230</v>
      </c>
      <c r="B71" s="80"/>
      <c r="C71" s="80"/>
      <c r="D71" s="80"/>
      <c r="E71" s="80"/>
      <c r="F71" s="80"/>
      <c r="G71" s="80"/>
      <c r="H71" s="81"/>
    </row>
    <row r="72" spans="1:8" s="16" customFormat="1" ht="15.95" customHeight="1" x14ac:dyDescent="0.25">
      <c r="A72" s="79" t="s">
        <v>181</v>
      </c>
      <c r="B72" s="80"/>
      <c r="C72" s="80"/>
      <c r="D72" s="80"/>
      <c r="E72" s="80"/>
      <c r="F72" s="80"/>
      <c r="G72" s="80"/>
      <c r="H72" s="81"/>
    </row>
    <row r="73" spans="1:8" s="16" customFormat="1" ht="15.95" customHeight="1" x14ac:dyDescent="0.25">
      <c r="A73" s="79" t="s">
        <v>231</v>
      </c>
      <c r="B73" s="80"/>
      <c r="C73" s="80"/>
      <c r="D73" s="80"/>
      <c r="E73" s="80"/>
      <c r="F73" s="80"/>
      <c r="G73" s="80"/>
      <c r="H73" s="81"/>
    </row>
    <row r="74" spans="1:8" s="16" customFormat="1" ht="15.95" customHeight="1" x14ac:dyDescent="0.25">
      <c r="A74" s="79" t="s">
        <v>160</v>
      </c>
      <c r="B74" s="80"/>
      <c r="C74" s="80"/>
      <c r="D74" s="80"/>
      <c r="E74" s="80"/>
      <c r="F74" s="80"/>
      <c r="G74" s="80"/>
      <c r="H74" s="81"/>
    </row>
    <row r="75" spans="1:8" s="16" customFormat="1" ht="15.95" customHeight="1" x14ac:dyDescent="0.25">
      <c r="A75" s="79" t="s">
        <v>30</v>
      </c>
      <c r="B75" s="82"/>
      <c r="C75" s="82"/>
      <c r="D75" s="82"/>
      <c r="E75" s="82"/>
      <c r="F75" s="82"/>
      <c r="G75" s="82"/>
      <c r="H75" s="81"/>
    </row>
    <row r="76" spans="1:8" ht="65.099999999999994" customHeight="1" x14ac:dyDescent="0.25">
      <c r="A76" s="35" t="s">
        <v>11</v>
      </c>
      <c r="B76" s="36" t="s">
        <v>10</v>
      </c>
      <c r="C76" s="36" t="s">
        <v>9</v>
      </c>
      <c r="D76" s="36" t="s">
        <v>8</v>
      </c>
      <c r="E76" s="36" t="s">
        <v>7</v>
      </c>
      <c r="F76" s="36" t="s">
        <v>6</v>
      </c>
      <c r="G76" s="36" t="s">
        <v>5</v>
      </c>
      <c r="H76" s="36" t="s">
        <v>18</v>
      </c>
    </row>
    <row r="77" spans="1:8" ht="34.5" customHeight="1" x14ac:dyDescent="0.25">
      <c r="A77" s="20">
        <v>1</v>
      </c>
      <c r="B77" s="52" t="s">
        <v>61</v>
      </c>
      <c r="C77" s="52" t="s">
        <v>62</v>
      </c>
      <c r="D77" s="59" t="s">
        <v>58</v>
      </c>
      <c r="E77" s="5">
        <v>1</v>
      </c>
      <c r="F77" s="59" t="s">
        <v>0</v>
      </c>
      <c r="G77" s="5"/>
      <c r="H77" s="48" t="s">
        <v>200</v>
      </c>
    </row>
    <row r="78" spans="1:8" ht="108" customHeight="1" x14ac:dyDescent="0.25">
      <c r="A78" s="20">
        <v>2</v>
      </c>
      <c r="B78" s="24" t="s">
        <v>94</v>
      </c>
      <c r="C78" s="29" t="s">
        <v>60</v>
      </c>
      <c r="D78" s="18" t="s">
        <v>58</v>
      </c>
      <c r="E78" s="5">
        <v>1</v>
      </c>
      <c r="F78" s="18" t="s">
        <v>0</v>
      </c>
      <c r="G78" s="5">
        <v>4</v>
      </c>
      <c r="H78" s="48" t="s">
        <v>238</v>
      </c>
    </row>
    <row r="79" spans="1:8" ht="34.5" customHeight="1" x14ac:dyDescent="0.25">
      <c r="A79" s="20">
        <v>3</v>
      </c>
      <c r="B79" s="29" t="s">
        <v>63</v>
      </c>
      <c r="C79" s="24" t="s">
        <v>64</v>
      </c>
      <c r="D79" s="18" t="s">
        <v>58</v>
      </c>
      <c r="E79" s="5">
        <v>1</v>
      </c>
      <c r="F79" s="18" t="s">
        <v>0</v>
      </c>
      <c r="G79" s="5">
        <v>4</v>
      </c>
      <c r="H79" s="48" t="s">
        <v>201</v>
      </c>
    </row>
    <row r="80" spans="1:8" ht="63.75" x14ac:dyDescent="0.25">
      <c r="A80" s="20">
        <v>4</v>
      </c>
      <c r="B80" s="24" t="s">
        <v>56</v>
      </c>
      <c r="C80" s="24" t="s">
        <v>95</v>
      </c>
      <c r="D80" s="18" t="s">
        <v>58</v>
      </c>
      <c r="E80" s="5">
        <v>1</v>
      </c>
      <c r="F80" s="18" t="s">
        <v>0</v>
      </c>
      <c r="G80" s="5">
        <v>2</v>
      </c>
      <c r="H80" s="48" t="s">
        <v>199</v>
      </c>
    </row>
    <row r="81" spans="1:8" ht="33.75" customHeight="1" x14ac:dyDescent="0.25">
      <c r="A81" s="20">
        <v>5</v>
      </c>
      <c r="B81" s="24" t="s">
        <v>96</v>
      </c>
      <c r="C81" s="24" t="s">
        <v>64</v>
      </c>
      <c r="D81" s="18" t="s">
        <v>58</v>
      </c>
      <c r="E81" s="5">
        <v>1</v>
      </c>
      <c r="F81" s="18" t="s">
        <v>0</v>
      </c>
      <c r="G81" s="5">
        <v>3</v>
      </c>
      <c r="H81" s="48" t="s">
        <v>225</v>
      </c>
    </row>
    <row r="82" spans="1:8" ht="27" customHeight="1" x14ac:dyDescent="0.25">
      <c r="A82" s="20">
        <v>6</v>
      </c>
      <c r="B82" s="24" t="s">
        <v>14</v>
      </c>
      <c r="C82" s="24" t="s">
        <v>97</v>
      </c>
      <c r="D82" s="5" t="s">
        <v>75</v>
      </c>
      <c r="E82" s="5">
        <v>1</v>
      </c>
      <c r="F82" s="18" t="s">
        <v>0</v>
      </c>
      <c r="G82" s="5">
        <v>9</v>
      </c>
      <c r="H82" s="48" t="s">
        <v>232</v>
      </c>
    </row>
    <row r="83" spans="1:8" ht="81.75" customHeight="1" x14ac:dyDescent="0.25">
      <c r="A83" s="20">
        <v>7</v>
      </c>
      <c r="B83" s="24" t="s">
        <v>31</v>
      </c>
      <c r="C83" s="24" t="s">
        <v>174</v>
      </c>
      <c r="D83" s="5" t="s">
        <v>75</v>
      </c>
      <c r="E83" s="5">
        <v>1</v>
      </c>
      <c r="F83" s="5" t="s">
        <v>32</v>
      </c>
      <c r="G83" s="2">
        <v>7</v>
      </c>
      <c r="H83" s="48" t="s">
        <v>219</v>
      </c>
    </row>
    <row r="84" spans="1:8" ht="46.5" customHeight="1" x14ac:dyDescent="0.25">
      <c r="A84" s="20">
        <v>8</v>
      </c>
      <c r="B84" s="24" t="s">
        <v>173</v>
      </c>
      <c r="C84" s="24" t="s">
        <v>93</v>
      </c>
      <c r="D84" s="5" t="s">
        <v>75</v>
      </c>
      <c r="E84" s="5">
        <v>1</v>
      </c>
      <c r="F84" s="18" t="s">
        <v>0</v>
      </c>
      <c r="G84" s="5">
        <v>7</v>
      </c>
      <c r="H84" s="48" t="s">
        <v>208</v>
      </c>
    </row>
    <row r="85" spans="1:8" ht="49.5" customHeight="1" x14ac:dyDescent="0.25">
      <c r="A85" s="20">
        <v>9</v>
      </c>
      <c r="B85" s="24" t="s">
        <v>98</v>
      </c>
      <c r="C85" s="24" t="s">
        <v>99</v>
      </c>
      <c r="D85" s="5" t="s">
        <v>75</v>
      </c>
      <c r="E85" s="5">
        <v>1</v>
      </c>
      <c r="F85" s="18" t="s">
        <v>0</v>
      </c>
      <c r="G85" s="5">
        <v>1</v>
      </c>
      <c r="H85" s="48" t="s">
        <v>233</v>
      </c>
    </row>
    <row r="86" spans="1:8" ht="32.25" customHeight="1" x14ac:dyDescent="0.25">
      <c r="A86" s="20">
        <v>10</v>
      </c>
      <c r="B86" s="24" t="s">
        <v>100</v>
      </c>
      <c r="C86" s="24" t="s">
        <v>64</v>
      </c>
      <c r="D86" s="5" t="s">
        <v>75</v>
      </c>
      <c r="E86" s="5">
        <v>1</v>
      </c>
      <c r="F86" s="18" t="s">
        <v>0</v>
      </c>
      <c r="G86" s="5">
        <v>1</v>
      </c>
      <c r="H86" s="48" t="s">
        <v>234</v>
      </c>
    </row>
    <row r="87" spans="1:8" ht="32.25" customHeight="1" x14ac:dyDescent="0.25">
      <c r="A87" s="20">
        <v>11</v>
      </c>
      <c r="B87" s="24" t="s">
        <v>20</v>
      </c>
      <c r="C87" s="24" t="s">
        <v>64</v>
      </c>
      <c r="D87" s="5" t="s">
        <v>75</v>
      </c>
      <c r="E87" s="5">
        <v>1</v>
      </c>
      <c r="F87" s="18" t="s">
        <v>0</v>
      </c>
      <c r="G87" s="5">
        <v>2</v>
      </c>
      <c r="H87" s="48" t="s">
        <v>228</v>
      </c>
    </row>
    <row r="88" spans="1:8" ht="82.5" customHeight="1" x14ac:dyDescent="0.25">
      <c r="A88" s="20">
        <v>12</v>
      </c>
      <c r="B88" s="24" t="s">
        <v>2</v>
      </c>
      <c r="C88" s="24" t="s">
        <v>28</v>
      </c>
      <c r="D88" s="5" t="s">
        <v>1</v>
      </c>
      <c r="E88" s="5">
        <v>1</v>
      </c>
      <c r="F88" s="18" t="s">
        <v>0</v>
      </c>
      <c r="G88" s="5">
        <v>1</v>
      </c>
      <c r="H88" s="48" t="s">
        <v>214</v>
      </c>
    </row>
    <row r="89" spans="1:8" ht="49.5" customHeight="1" x14ac:dyDescent="0.25">
      <c r="A89" s="20">
        <v>13</v>
      </c>
      <c r="B89" s="24" t="s">
        <v>21</v>
      </c>
      <c r="C89" s="24" t="s">
        <v>64</v>
      </c>
      <c r="D89" s="5" t="s">
        <v>75</v>
      </c>
      <c r="E89" s="5">
        <v>1</v>
      </c>
      <c r="F89" s="18" t="s">
        <v>0</v>
      </c>
      <c r="G89" s="5">
        <v>4</v>
      </c>
      <c r="H89" s="48" t="s">
        <v>209</v>
      </c>
    </row>
    <row r="90" spans="1:8" ht="32.25" customHeight="1" x14ac:dyDescent="0.25">
      <c r="A90" s="20">
        <v>14</v>
      </c>
      <c r="B90" s="24" t="s">
        <v>77</v>
      </c>
      <c r="C90" s="24" t="s">
        <v>78</v>
      </c>
      <c r="D90" s="5" t="s">
        <v>79</v>
      </c>
      <c r="E90" s="5">
        <v>1</v>
      </c>
      <c r="F90" s="18" t="s">
        <v>0</v>
      </c>
      <c r="G90" s="5">
        <v>2</v>
      </c>
      <c r="H90" s="48" t="s">
        <v>210</v>
      </c>
    </row>
    <row r="91" spans="1:8" ht="24.95" customHeight="1" x14ac:dyDescent="0.25">
      <c r="A91" s="83" t="s">
        <v>12</v>
      </c>
      <c r="B91" s="84"/>
      <c r="C91" s="84"/>
      <c r="D91" s="84"/>
      <c r="E91" s="84"/>
      <c r="F91" s="84"/>
      <c r="G91" s="84"/>
      <c r="H91" s="84"/>
    </row>
    <row r="92" spans="1:8" ht="65.099999999999994" customHeight="1" x14ac:dyDescent="0.25">
      <c r="A92" s="21" t="s">
        <v>11</v>
      </c>
      <c r="B92" s="2" t="s">
        <v>10</v>
      </c>
      <c r="C92" s="2" t="s">
        <v>9</v>
      </c>
      <c r="D92" s="2" t="s">
        <v>8</v>
      </c>
      <c r="E92" s="2" t="s">
        <v>7</v>
      </c>
      <c r="F92" s="2" t="s">
        <v>6</v>
      </c>
      <c r="G92" s="2" t="s">
        <v>5</v>
      </c>
      <c r="H92" s="2" t="s">
        <v>18</v>
      </c>
    </row>
    <row r="93" spans="1:8" ht="33" customHeight="1" x14ac:dyDescent="0.25">
      <c r="A93" s="20">
        <v>1</v>
      </c>
      <c r="B93" s="6" t="s">
        <v>4</v>
      </c>
      <c r="C93" s="23" t="s">
        <v>28</v>
      </c>
      <c r="D93" s="2" t="s">
        <v>1</v>
      </c>
      <c r="E93" s="27">
        <v>1</v>
      </c>
      <c r="F93" s="27" t="s">
        <v>0</v>
      </c>
      <c r="G93" s="28">
        <f>E93</f>
        <v>1</v>
      </c>
      <c r="H93" s="48" t="s">
        <v>235</v>
      </c>
    </row>
    <row r="94" spans="1:8" ht="33" customHeight="1" x14ac:dyDescent="0.25">
      <c r="A94" s="21">
        <v>2</v>
      </c>
      <c r="B94" s="3" t="s">
        <v>3</v>
      </c>
      <c r="C94" s="23" t="s">
        <v>28</v>
      </c>
      <c r="D94" s="2" t="s">
        <v>1</v>
      </c>
      <c r="E94" s="28">
        <v>1</v>
      </c>
      <c r="F94" s="28" t="s">
        <v>0</v>
      </c>
      <c r="G94" s="28">
        <f>E94</f>
        <v>1</v>
      </c>
      <c r="H94" s="48" t="s">
        <v>236</v>
      </c>
    </row>
    <row r="95" spans="1:8" ht="81.75" customHeight="1" x14ac:dyDescent="0.25">
      <c r="A95" s="21">
        <v>3</v>
      </c>
      <c r="B95" s="3" t="s">
        <v>2</v>
      </c>
      <c r="C95" s="23" t="s">
        <v>28</v>
      </c>
      <c r="D95" s="2" t="s">
        <v>1</v>
      </c>
      <c r="E95" s="28">
        <v>1</v>
      </c>
      <c r="F95" s="28" t="s">
        <v>0</v>
      </c>
      <c r="G95" s="28">
        <f>E95</f>
        <v>1</v>
      </c>
      <c r="H95" s="48" t="s">
        <v>214</v>
      </c>
    </row>
    <row r="96" spans="1:8" ht="26.25" customHeight="1" x14ac:dyDescent="0.25">
      <c r="A96" s="21">
        <v>4</v>
      </c>
      <c r="B96" s="24" t="s">
        <v>101</v>
      </c>
      <c r="C96" s="24" t="s">
        <v>102</v>
      </c>
      <c r="D96" s="2" t="s">
        <v>1</v>
      </c>
      <c r="E96" s="5">
        <v>1</v>
      </c>
      <c r="F96" s="5" t="s">
        <v>67</v>
      </c>
      <c r="G96" s="2">
        <v>1</v>
      </c>
      <c r="H96" s="48" t="s">
        <v>237</v>
      </c>
    </row>
    <row r="97" spans="1:8" ht="24.95" customHeight="1" thickBot="1" x14ac:dyDescent="0.3">
      <c r="A97" s="85" t="s">
        <v>168</v>
      </c>
      <c r="B97" s="86"/>
      <c r="C97" s="86"/>
      <c r="D97" s="86"/>
      <c r="E97" s="86"/>
      <c r="F97" s="86"/>
      <c r="G97" s="86"/>
      <c r="H97" s="86"/>
    </row>
    <row r="98" spans="1:8" x14ac:dyDescent="0.25">
      <c r="A98" s="87" t="s">
        <v>16</v>
      </c>
      <c r="B98" s="88"/>
      <c r="C98" s="88"/>
      <c r="D98" s="88"/>
      <c r="E98" s="88"/>
      <c r="F98" s="88"/>
      <c r="G98" s="88"/>
      <c r="H98" s="89"/>
    </row>
    <row r="99" spans="1:8" x14ac:dyDescent="0.25">
      <c r="A99" s="73" t="s">
        <v>183</v>
      </c>
      <c r="B99" s="74"/>
      <c r="C99" s="74"/>
      <c r="D99" s="74"/>
      <c r="E99" s="74"/>
      <c r="F99" s="74"/>
      <c r="G99" s="74"/>
      <c r="H99" s="75"/>
    </row>
    <row r="100" spans="1:8" x14ac:dyDescent="0.25">
      <c r="A100" s="73" t="s">
        <v>179</v>
      </c>
      <c r="B100" s="74"/>
      <c r="C100" s="74"/>
      <c r="D100" s="74"/>
      <c r="E100" s="74"/>
      <c r="F100" s="74"/>
      <c r="G100" s="74"/>
      <c r="H100" s="75"/>
    </row>
    <row r="101" spans="1:8" x14ac:dyDescent="0.25">
      <c r="A101" s="73" t="s">
        <v>161</v>
      </c>
      <c r="B101" s="74"/>
      <c r="C101" s="74"/>
      <c r="D101" s="74"/>
      <c r="E101" s="74"/>
      <c r="F101" s="74"/>
      <c r="G101" s="74"/>
      <c r="H101" s="75"/>
    </row>
    <row r="102" spans="1:8" x14ac:dyDescent="0.25">
      <c r="A102" s="73" t="s">
        <v>180</v>
      </c>
      <c r="B102" s="74"/>
      <c r="C102" s="74"/>
      <c r="D102" s="74"/>
      <c r="E102" s="74"/>
      <c r="F102" s="74"/>
      <c r="G102" s="74"/>
      <c r="H102" s="75"/>
    </row>
    <row r="103" spans="1:8" ht="15" customHeight="1" x14ac:dyDescent="0.25">
      <c r="A103" s="73" t="s">
        <v>181</v>
      </c>
      <c r="B103" s="74"/>
      <c r="C103" s="74"/>
      <c r="D103" s="74"/>
      <c r="E103" s="74"/>
      <c r="F103" s="74"/>
      <c r="G103" s="74"/>
      <c r="H103" s="75"/>
    </row>
    <row r="104" spans="1:8" x14ac:dyDescent="0.25">
      <c r="A104" s="73" t="s">
        <v>182</v>
      </c>
      <c r="B104" s="74"/>
      <c r="C104" s="74"/>
      <c r="D104" s="74"/>
      <c r="E104" s="74"/>
      <c r="F104" s="74"/>
      <c r="G104" s="74"/>
      <c r="H104" s="75"/>
    </row>
    <row r="105" spans="1:8" x14ac:dyDescent="0.25">
      <c r="A105" s="73" t="s">
        <v>160</v>
      </c>
      <c r="B105" s="74"/>
      <c r="C105" s="74"/>
      <c r="D105" s="74"/>
      <c r="E105" s="74"/>
      <c r="F105" s="74"/>
      <c r="G105" s="74"/>
      <c r="H105" s="75"/>
    </row>
    <row r="106" spans="1:8" ht="15.75" thickBot="1" x14ac:dyDescent="0.3">
      <c r="A106" s="76" t="s">
        <v>30</v>
      </c>
      <c r="B106" s="77"/>
      <c r="C106" s="77"/>
      <c r="D106" s="77"/>
      <c r="E106" s="77"/>
      <c r="F106" s="77"/>
      <c r="G106" s="77"/>
      <c r="H106" s="78"/>
    </row>
    <row r="107" spans="1:8" s="26" customFormat="1" ht="65.099999999999994" customHeight="1" x14ac:dyDescent="0.25">
      <c r="A107" s="20" t="s">
        <v>11</v>
      </c>
      <c r="B107" s="4" t="s">
        <v>10</v>
      </c>
      <c r="C107" s="4" t="s">
        <v>9</v>
      </c>
      <c r="D107" s="5" t="s">
        <v>8</v>
      </c>
      <c r="E107" s="5" t="s">
        <v>7</v>
      </c>
      <c r="F107" s="5" t="s">
        <v>6</v>
      </c>
      <c r="G107" s="5" t="s">
        <v>5</v>
      </c>
      <c r="H107" s="5" t="s">
        <v>18</v>
      </c>
    </row>
    <row r="108" spans="1:8" s="34" customFormat="1" ht="18" customHeight="1" x14ac:dyDescent="0.25">
      <c r="A108" s="21">
        <v>1</v>
      </c>
      <c r="B108" s="21" t="s">
        <v>167</v>
      </c>
      <c r="C108" s="33"/>
      <c r="D108" s="33"/>
      <c r="E108" s="33"/>
      <c r="F108" s="33"/>
      <c r="G108" s="33"/>
      <c r="H108" s="21"/>
    </row>
    <row r="109" spans="1:8" s="26" customFormat="1" ht="18" customHeight="1" x14ac:dyDescent="0.25">
      <c r="A109" s="21">
        <v>2</v>
      </c>
      <c r="B109" s="30"/>
      <c r="C109" s="30"/>
      <c r="D109" s="30"/>
      <c r="E109" s="30"/>
      <c r="F109" s="30"/>
      <c r="G109" s="30"/>
      <c r="H109" s="2"/>
    </row>
    <row r="110" spans="1:8" s="26" customFormat="1" ht="18" customHeight="1" x14ac:dyDescent="0.25">
      <c r="A110" s="21">
        <v>3</v>
      </c>
      <c r="B110" s="30"/>
      <c r="C110" s="30"/>
      <c r="D110" s="30"/>
      <c r="E110" s="30"/>
      <c r="F110" s="30"/>
      <c r="G110" s="30"/>
      <c r="H110" s="2"/>
    </row>
    <row r="111" spans="1:8" s="26" customFormat="1" ht="15" customHeight="1" x14ac:dyDescent="0.25">
      <c r="A111" s="31"/>
      <c r="B111" s="32"/>
      <c r="C111" s="32"/>
      <c r="D111" s="32"/>
      <c r="E111" s="32"/>
      <c r="F111" s="32"/>
      <c r="G111" s="32"/>
      <c r="H111" s="32"/>
    </row>
  </sheetData>
  <mergeCells count="68">
    <mergeCell ref="A9:B9"/>
    <mergeCell ref="C9:D9"/>
    <mergeCell ref="E9:F9"/>
    <mergeCell ref="G9:H9"/>
    <mergeCell ref="A6:B6"/>
    <mergeCell ref="C6:H6"/>
    <mergeCell ref="A7:C7"/>
    <mergeCell ref="D7:H7"/>
    <mergeCell ref="A1:H1"/>
    <mergeCell ref="A2:H2"/>
    <mergeCell ref="A15:H15"/>
    <mergeCell ref="A16:H16"/>
    <mergeCell ref="A17:H17"/>
    <mergeCell ref="A4:H4"/>
    <mergeCell ref="A5:H5"/>
    <mergeCell ref="A3:H3"/>
    <mergeCell ref="A8:B8"/>
    <mergeCell ref="C8:H8"/>
    <mergeCell ref="A11:B11"/>
    <mergeCell ref="C11:H11"/>
    <mergeCell ref="A10:B10"/>
    <mergeCell ref="C10:D10"/>
    <mergeCell ref="E10:F10"/>
    <mergeCell ref="G10:H10"/>
    <mergeCell ref="A18:H18"/>
    <mergeCell ref="A14:B14"/>
    <mergeCell ref="C14:H14"/>
    <mergeCell ref="C12:H12"/>
    <mergeCell ref="A12:B12"/>
    <mergeCell ref="A50:H50"/>
    <mergeCell ref="A51:H51"/>
    <mergeCell ref="A52:H52"/>
    <mergeCell ref="A53:H53"/>
    <mergeCell ref="A54:H54"/>
    <mergeCell ref="A20:H20"/>
    <mergeCell ref="A21:H21"/>
    <mergeCell ref="A22:H22"/>
    <mergeCell ref="A23:H23"/>
    <mergeCell ref="A24:H24"/>
    <mergeCell ref="A19:H19"/>
    <mergeCell ref="A13:B13"/>
    <mergeCell ref="C13:H13"/>
    <mergeCell ref="A73:H73"/>
    <mergeCell ref="A56:H56"/>
    <mergeCell ref="A57:H57"/>
    <mergeCell ref="A58:H58"/>
    <mergeCell ref="A59:H59"/>
    <mergeCell ref="A66:H66"/>
    <mergeCell ref="A67:H67"/>
    <mergeCell ref="A68:H68"/>
    <mergeCell ref="A69:H69"/>
    <mergeCell ref="A70:H70"/>
    <mergeCell ref="A71:H71"/>
    <mergeCell ref="A72:H72"/>
    <mergeCell ref="A55:H55"/>
    <mergeCell ref="A74:H74"/>
    <mergeCell ref="A75:H75"/>
    <mergeCell ref="A91:H91"/>
    <mergeCell ref="A97:H97"/>
    <mergeCell ref="A98:H98"/>
    <mergeCell ref="A105:H105"/>
    <mergeCell ref="A106:H106"/>
    <mergeCell ref="A99:H99"/>
    <mergeCell ref="A100:H100"/>
    <mergeCell ref="A101:H101"/>
    <mergeCell ref="A102:H102"/>
    <mergeCell ref="A103:H103"/>
    <mergeCell ref="A104:H104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50" workbookViewId="0">
      <selection sqref="A1:XFD1"/>
    </sheetView>
  </sheetViews>
  <sheetFormatPr defaultColWidth="14.42578125" defaultRowHeight="15" x14ac:dyDescent="0.25"/>
  <cols>
    <col min="1" max="1" width="5.7109375" style="22" customWidth="1"/>
    <col min="2" max="2" width="47.7109375" style="9" customWidth="1"/>
    <col min="3" max="3" width="42.5703125" style="9" customWidth="1"/>
    <col min="4" max="4" width="22" style="9" customWidth="1"/>
    <col min="5" max="5" width="15.42578125" style="9" customWidth="1"/>
    <col min="6" max="6" width="19.7109375" style="9" bestFit="1" customWidth="1"/>
    <col min="7" max="7" width="14.42578125" style="9" customWidth="1"/>
    <col min="8" max="8" width="45.140625" style="9" customWidth="1"/>
    <col min="9" max="11" width="8.7109375" style="1" customWidth="1"/>
    <col min="12" max="16384" width="14.42578125" style="1"/>
  </cols>
  <sheetData>
    <row r="1" spans="1:8" s="16" customFormat="1" ht="21.95" customHeight="1" x14ac:dyDescent="0.25">
      <c r="A1" s="106" t="s">
        <v>52</v>
      </c>
      <c r="B1" s="106"/>
      <c r="C1" s="106"/>
      <c r="D1" s="106"/>
      <c r="E1" s="106"/>
      <c r="F1" s="106"/>
      <c r="G1" s="106"/>
      <c r="H1" s="106"/>
    </row>
    <row r="2" spans="1:8" s="16" customFormat="1" ht="21.95" customHeight="1" x14ac:dyDescent="0.25">
      <c r="A2" s="107" t="str">
        <f>'Информация о Чемпионате'!B4</f>
        <v>Региональный этап Чемпионата по профессиональному мастерству "Профессионалы" 2026</v>
      </c>
      <c r="B2" s="107"/>
      <c r="C2" s="107"/>
      <c r="D2" s="107"/>
      <c r="E2" s="107"/>
      <c r="F2" s="107"/>
      <c r="G2" s="107"/>
      <c r="H2" s="107"/>
    </row>
    <row r="3" spans="1:8" s="16" customFormat="1" ht="21.95" customHeight="1" x14ac:dyDescent="0.25">
      <c r="A3" s="106" t="s">
        <v>53</v>
      </c>
      <c r="B3" s="106"/>
      <c r="C3" s="106"/>
      <c r="D3" s="106"/>
      <c r="E3" s="106"/>
      <c r="F3" s="106"/>
      <c r="G3" s="106"/>
      <c r="H3" s="106"/>
    </row>
    <row r="4" spans="1:8" s="16" customFormat="1" ht="21.95" customHeight="1" thickBot="1" x14ac:dyDescent="0.3">
      <c r="A4" s="111" t="str">
        <f>'Информация о Чемпионате'!B3</f>
        <v>Организация экскурсионных услуг</v>
      </c>
      <c r="B4" s="111"/>
      <c r="C4" s="111"/>
      <c r="D4" s="111"/>
      <c r="E4" s="111"/>
      <c r="F4" s="111"/>
      <c r="G4" s="111"/>
      <c r="H4" s="111"/>
    </row>
    <row r="5" spans="1:8" s="16" customFormat="1" ht="15.95" customHeight="1" x14ac:dyDescent="0.25">
      <c r="A5" s="127" t="s">
        <v>19</v>
      </c>
      <c r="B5" s="124"/>
      <c r="C5" s="124"/>
      <c r="D5" s="124"/>
      <c r="E5" s="124"/>
      <c r="F5" s="124"/>
      <c r="G5" s="124"/>
      <c r="H5" s="125"/>
    </row>
    <row r="6" spans="1:8" s="16" customFormat="1" ht="15.95" customHeight="1" x14ac:dyDescent="0.25">
      <c r="A6" s="117" t="s">
        <v>50</v>
      </c>
      <c r="B6" s="118"/>
      <c r="C6" s="119" t="str">
        <f>'Информация о Чемпионате'!B5</f>
        <v>Кировская область</v>
      </c>
      <c r="D6" s="119"/>
      <c r="E6" s="119"/>
      <c r="F6" s="119"/>
      <c r="G6" s="119"/>
      <c r="H6" s="120"/>
    </row>
    <row r="7" spans="1:8" s="16" customFormat="1" ht="15.95" customHeight="1" x14ac:dyDescent="0.25">
      <c r="A7" s="117" t="s">
        <v>51</v>
      </c>
      <c r="B7" s="118"/>
      <c r="C7" s="118"/>
      <c r="D7" s="119" t="str">
        <f>'Информация о Чемпионате'!B6</f>
        <v>КОГПОБУ "Омутнинский колледж педагогики, экономики и права"</v>
      </c>
      <c r="E7" s="119"/>
      <c r="F7" s="119"/>
      <c r="G7" s="119"/>
      <c r="H7" s="120"/>
    </row>
    <row r="8" spans="1:8" s="16" customFormat="1" ht="15.95" customHeight="1" x14ac:dyDescent="0.25">
      <c r="A8" s="117" t="s">
        <v>47</v>
      </c>
      <c r="B8" s="118"/>
      <c r="C8" s="118" t="str">
        <f>'Информация о Чемпионате'!B7</f>
        <v>Кировская область, г. Омутнинск, ул. Воровского, д.3</v>
      </c>
      <c r="D8" s="118"/>
      <c r="E8" s="118"/>
      <c r="F8" s="118"/>
      <c r="G8" s="118"/>
      <c r="H8" s="126"/>
    </row>
    <row r="9" spans="1:8" s="16" customFormat="1" ht="15.95" customHeight="1" x14ac:dyDescent="0.25">
      <c r="A9" s="117" t="s">
        <v>49</v>
      </c>
      <c r="B9" s="118"/>
      <c r="C9" s="118" t="str">
        <f>'Информация о Чемпионате'!B9</f>
        <v>Лусников Виталий Юрьевич</v>
      </c>
      <c r="D9" s="118"/>
      <c r="E9" s="118" t="str">
        <f>'Информация о Чемпионате'!B10</f>
        <v>omut-okpep@yandex.ru</v>
      </c>
      <c r="F9" s="118"/>
      <c r="G9" s="118">
        <f>'Информация о Чемпионате'!B11</f>
        <v>89091334145</v>
      </c>
      <c r="H9" s="126"/>
    </row>
    <row r="10" spans="1:8" s="16" customFormat="1" ht="15.95" customHeight="1" x14ac:dyDescent="0.25">
      <c r="A10" s="117" t="s">
        <v>158</v>
      </c>
      <c r="B10" s="118"/>
      <c r="C10" s="118" t="str">
        <f>'Информация о Чемпионате'!B12</f>
        <v>Маслов Иван Анатольевич</v>
      </c>
      <c r="D10" s="118"/>
      <c r="E10" s="118" t="str">
        <f>'Информация о Чемпионате'!B13</f>
        <v>ampeasid@yandex.ru</v>
      </c>
      <c r="F10" s="118"/>
      <c r="G10" s="118">
        <f>'Информация о Чемпионате'!B14</f>
        <v>79195272033</v>
      </c>
      <c r="H10" s="126"/>
    </row>
    <row r="11" spans="1:8" s="16" customFormat="1" ht="15.95" customHeight="1" x14ac:dyDescent="0.25">
      <c r="A11" s="117" t="s">
        <v>159</v>
      </c>
      <c r="B11" s="118"/>
      <c r="C11" s="118">
        <f>'Информация о Чемпионате'!B17</f>
        <v>10</v>
      </c>
      <c r="D11" s="118"/>
      <c r="E11" s="118"/>
      <c r="F11" s="118"/>
      <c r="G11" s="118"/>
      <c r="H11" s="126"/>
    </row>
    <row r="12" spans="1:8" s="16" customFormat="1" ht="15.95" customHeight="1" x14ac:dyDescent="0.25">
      <c r="A12" s="117" t="s">
        <v>39</v>
      </c>
      <c r="B12" s="118"/>
      <c r="C12" s="118">
        <f>'Информация о Чемпионате'!B15</f>
        <v>6</v>
      </c>
      <c r="D12" s="118"/>
      <c r="E12" s="118"/>
      <c r="F12" s="118"/>
      <c r="G12" s="118"/>
      <c r="H12" s="126"/>
    </row>
    <row r="13" spans="1:8" s="16" customFormat="1" ht="15.95" customHeight="1" x14ac:dyDescent="0.25">
      <c r="A13" s="117" t="s">
        <v>40</v>
      </c>
      <c r="B13" s="118"/>
      <c r="C13" s="118">
        <f>'Информация о Чемпионате'!B16</f>
        <v>6</v>
      </c>
      <c r="D13" s="118"/>
      <c r="E13" s="118"/>
      <c r="F13" s="118"/>
      <c r="G13" s="118"/>
      <c r="H13" s="126"/>
    </row>
    <row r="14" spans="1:8" s="16" customFormat="1" ht="15.95" customHeight="1" thickBot="1" x14ac:dyDescent="0.3">
      <c r="A14" s="128" t="s">
        <v>48</v>
      </c>
      <c r="B14" s="129"/>
      <c r="C14" s="129" t="str">
        <f>'Информация о Чемпионате'!B8</f>
        <v>16-20.02.2026</v>
      </c>
      <c r="D14" s="129"/>
      <c r="E14" s="129"/>
      <c r="F14" s="129"/>
      <c r="G14" s="129"/>
      <c r="H14" s="130"/>
    </row>
    <row r="15" spans="1:8" ht="24.95" customHeight="1" thickBot="1" x14ac:dyDescent="0.3">
      <c r="A15" s="102" t="s">
        <v>22</v>
      </c>
      <c r="B15" s="74"/>
      <c r="C15" s="74"/>
      <c r="D15" s="74"/>
      <c r="E15" s="74"/>
      <c r="F15" s="74"/>
      <c r="G15" s="74"/>
      <c r="H15" s="74"/>
    </row>
    <row r="16" spans="1:8" s="16" customFormat="1" ht="15.95" customHeight="1" x14ac:dyDescent="0.25">
      <c r="A16" s="123" t="s">
        <v>16</v>
      </c>
      <c r="B16" s="124"/>
      <c r="C16" s="124"/>
      <c r="D16" s="124"/>
      <c r="E16" s="124"/>
      <c r="F16" s="124"/>
      <c r="G16" s="124"/>
      <c r="H16" s="125"/>
    </row>
    <row r="17" spans="1:8" s="16" customFormat="1" ht="15.95" customHeight="1" x14ac:dyDescent="0.25">
      <c r="A17" s="121" t="s">
        <v>239</v>
      </c>
      <c r="B17" s="82"/>
      <c r="C17" s="82"/>
      <c r="D17" s="82"/>
      <c r="E17" s="82"/>
      <c r="F17" s="82"/>
      <c r="G17" s="82"/>
      <c r="H17" s="122"/>
    </row>
    <row r="18" spans="1:8" s="16" customFormat="1" ht="15.95" customHeight="1" x14ac:dyDescent="0.25">
      <c r="A18" s="121" t="s">
        <v>240</v>
      </c>
      <c r="B18" s="82"/>
      <c r="C18" s="82"/>
      <c r="D18" s="82"/>
      <c r="E18" s="82"/>
      <c r="F18" s="82"/>
      <c r="G18" s="82"/>
      <c r="H18" s="122"/>
    </row>
    <row r="19" spans="1:8" s="16" customFormat="1" ht="15.95" customHeight="1" x14ac:dyDescent="0.25">
      <c r="A19" s="121" t="s">
        <v>241</v>
      </c>
      <c r="B19" s="82"/>
      <c r="C19" s="82"/>
      <c r="D19" s="82"/>
      <c r="E19" s="82"/>
      <c r="F19" s="82"/>
      <c r="G19" s="82"/>
      <c r="H19" s="122"/>
    </row>
    <row r="20" spans="1:8" s="16" customFormat="1" ht="15.95" customHeight="1" x14ac:dyDescent="0.25">
      <c r="A20" s="121" t="s">
        <v>242</v>
      </c>
      <c r="B20" s="82"/>
      <c r="C20" s="82"/>
      <c r="D20" s="82"/>
      <c r="E20" s="82"/>
      <c r="F20" s="82"/>
      <c r="G20" s="82"/>
      <c r="H20" s="122"/>
    </row>
    <row r="21" spans="1:8" s="16" customFormat="1" ht="15.95" customHeight="1" x14ac:dyDescent="0.25">
      <c r="A21" s="121" t="s">
        <v>181</v>
      </c>
      <c r="B21" s="82"/>
      <c r="C21" s="82"/>
      <c r="D21" s="82"/>
      <c r="E21" s="82"/>
      <c r="F21" s="82"/>
      <c r="G21" s="82"/>
      <c r="H21" s="122"/>
    </row>
    <row r="22" spans="1:8" s="16" customFormat="1" ht="15.95" customHeight="1" x14ac:dyDescent="0.25">
      <c r="A22" s="121" t="s">
        <v>243</v>
      </c>
      <c r="B22" s="82"/>
      <c r="C22" s="82"/>
      <c r="D22" s="82"/>
      <c r="E22" s="82"/>
      <c r="F22" s="82"/>
      <c r="G22" s="82"/>
      <c r="H22" s="122"/>
    </row>
    <row r="23" spans="1:8" s="16" customFormat="1" ht="15.95" customHeight="1" x14ac:dyDescent="0.25">
      <c r="A23" s="121" t="s">
        <v>29</v>
      </c>
      <c r="B23" s="82"/>
      <c r="C23" s="82"/>
      <c r="D23" s="82"/>
      <c r="E23" s="82"/>
      <c r="F23" s="82"/>
      <c r="G23" s="82"/>
      <c r="H23" s="122"/>
    </row>
    <row r="24" spans="1:8" s="16" customFormat="1" ht="15.95" customHeight="1" thickBot="1" x14ac:dyDescent="0.3">
      <c r="A24" s="131" t="s">
        <v>30</v>
      </c>
      <c r="B24" s="132"/>
      <c r="C24" s="132"/>
      <c r="D24" s="132"/>
      <c r="E24" s="132"/>
      <c r="F24" s="132"/>
      <c r="G24" s="132"/>
      <c r="H24" s="133"/>
    </row>
    <row r="25" spans="1:8" s="26" customFormat="1" ht="65.099999999999994" customHeight="1" x14ac:dyDescent="0.25">
      <c r="A25" s="49" t="s">
        <v>11</v>
      </c>
      <c r="B25" s="4" t="s">
        <v>10</v>
      </c>
      <c r="C25" s="4" t="s">
        <v>9</v>
      </c>
      <c r="D25" s="4" t="s">
        <v>8</v>
      </c>
      <c r="E25" s="4" t="s">
        <v>7</v>
      </c>
      <c r="F25" s="4" t="s">
        <v>6</v>
      </c>
      <c r="G25" s="61" t="s">
        <v>5</v>
      </c>
      <c r="H25" s="62" t="s">
        <v>18</v>
      </c>
    </row>
    <row r="26" spans="1:8" s="37" customFormat="1" ht="105.75" customHeight="1" x14ac:dyDescent="0.25">
      <c r="A26" s="35">
        <v>1</v>
      </c>
      <c r="B26" s="24" t="s">
        <v>103</v>
      </c>
      <c r="C26" s="24" t="s">
        <v>60</v>
      </c>
      <c r="D26" s="36" t="s">
        <v>58</v>
      </c>
      <c r="E26" s="36">
        <v>1</v>
      </c>
      <c r="F26" s="36" t="s">
        <v>0</v>
      </c>
      <c r="G26" s="36">
        <v>6</v>
      </c>
      <c r="H26" s="48" t="s">
        <v>238</v>
      </c>
    </row>
    <row r="27" spans="1:8" s="26" customFormat="1" ht="36" customHeight="1" x14ac:dyDescent="0.25">
      <c r="A27" s="35">
        <v>2</v>
      </c>
      <c r="B27" s="24" t="s">
        <v>104</v>
      </c>
      <c r="C27" s="24" t="s">
        <v>62</v>
      </c>
      <c r="D27" s="36" t="s">
        <v>58</v>
      </c>
      <c r="E27" s="36">
        <v>1</v>
      </c>
      <c r="F27" s="36" t="s">
        <v>0</v>
      </c>
      <c r="G27" s="36">
        <v>6</v>
      </c>
      <c r="H27" s="48" t="s">
        <v>244</v>
      </c>
    </row>
    <row r="28" spans="1:8" s="26" customFormat="1" ht="36" customHeight="1" x14ac:dyDescent="0.25">
      <c r="A28" s="35">
        <v>3</v>
      </c>
      <c r="B28" s="24" t="s">
        <v>63</v>
      </c>
      <c r="C28" s="24" t="s">
        <v>64</v>
      </c>
      <c r="D28" s="36" t="s">
        <v>58</v>
      </c>
      <c r="E28" s="36">
        <v>1</v>
      </c>
      <c r="F28" s="36" t="s">
        <v>0</v>
      </c>
      <c r="G28" s="36">
        <v>6</v>
      </c>
      <c r="H28" s="48" t="s">
        <v>201</v>
      </c>
    </row>
    <row r="29" spans="1:8" s="26" customFormat="1" ht="30" x14ac:dyDescent="0.25">
      <c r="A29" s="35">
        <v>4</v>
      </c>
      <c r="B29" s="24" t="s">
        <v>105</v>
      </c>
      <c r="C29" s="24" t="s">
        <v>106</v>
      </c>
      <c r="D29" s="36" t="s">
        <v>58</v>
      </c>
      <c r="E29" s="36">
        <v>1</v>
      </c>
      <c r="F29" s="36" t="s">
        <v>0</v>
      </c>
      <c r="G29" s="36">
        <v>6</v>
      </c>
      <c r="H29" s="48" t="s">
        <v>245</v>
      </c>
    </row>
    <row r="30" spans="1:8" s="26" customFormat="1" ht="68.25" customHeight="1" x14ac:dyDescent="0.25">
      <c r="A30" s="35">
        <v>5</v>
      </c>
      <c r="B30" s="24" t="s">
        <v>107</v>
      </c>
      <c r="C30" s="24" t="s">
        <v>64</v>
      </c>
      <c r="D30" s="36" t="s">
        <v>58</v>
      </c>
      <c r="E30" s="36">
        <v>1</v>
      </c>
      <c r="F30" s="36" t="s">
        <v>0</v>
      </c>
      <c r="G30" s="36">
        <v>6</v>
      </c>
      <c r="H30" s="48" t="s">
        <v>246</v>
      </c>
    </row>
    <row r="31" spans="1:8" s="26" customFormat="1" ht="21" customHeight="1" x14ac:dyDescent="0.25">
      <c r="A31" s="35">
        <v>6</v>
      </c>
      <c r="B31" s="23" t="s">
        <v>176</v>
      </c>
      <c r="C31" s="23" t="s">
        <v>74</v>
      </c>
      <c r="D31" s="36" t="s">
        <v>75</v>
      </c>
      <c r="E31" s="36">
        <v>1</v>
      </c>
      <c r="F31" s="36" t="s">
        <v>0</v>
      </c>
      <c r="G31" s="36">
        <v>6</v>
      </c>
      <c r="H31" s="48" t="s">
        <v>247</v>
      </c>
    </row>
    <row r="32" spans="1:8" s="37" customFormat="1" ht="45" customHeight="1" x14ac:dyDescent="0.25">
      <c r="A32" s="35">
        <v>7</v>
      </c>
      <c r="B32" s="23" t="s">
        <v>173</v>
      </c>
      <c r="C32" s="23" t="s">
        <v>108</v>
      </c>
      <c r="D32" s="36" t="s">
        <v>75</v>
      </c>
      <c r="E32" s="36">
        <v>1</v>
      </c>
      <c r="F32" s="36" t="s">
        <v>0</v>
      </c>
      <c r="G32" s="36">
        <v>6</v>
      </c>
      <c r="H32" s="48" t="s">
        <v>219</v>
      </c>
    </row>
    <row r="33" spans="1:8" s="26" customFormat="1" ht="35.25" customHeight="1" x14ac:dyDescent="0.25">
      <c r="A33" s="35">
        <v>8</v>
      </c>
      <c r="B33" s="23" t="s">
        <v>21</v>
      </c>
      <c r="C33" s="23" t="s">
        <v>64</v>
      </c>
      <c r="D33" s="36" t="s">
        <v>75</v>
      </c>
      <c r="E33" s="36">
        <v>1</v>
      </c>
      <c r="F33" s="36" t="s">
        <v>0</v>
      </c>
      <c r="G33" s="36">
        <v>6</v>
      </c>
      <c r="H33" s="48" t="s">
        <v>209</v>
      </c>
    </row>
    <row r="34" spans="1:8" s="26" customFormat="1" ht="34.5" customHeight="1" x14ac:dyDescent="0.25">
      <c r="A34" s="35">
        <v>9</v>
      </c>
      <c r="B34" s="23" t="s">
        <v>109</v>
      </c>
      <c r="C34" s="23" t="s">
        <v>110</v>
      </c>
      <c r="D34" s="36" t="s">
        <v>58</v>
      </c>
      <c r="E34" s="36">
        <v>1</v>
      </c>
      <c r="F34" s="36" t="s">
        <v>0</v>
      </c>
      <c r="G34" s="36">
        <v>6</v>
      </c>
      <c r="H34" s="48" t="s">
        <v>209</v>
      </c>
    </row>
    <row r="35" spans="1:8" s="26" customFormat="1" ht="66" customHeight="1" x14ac:dyDescent="0.25">
      <c r="A35" s="35">
        <v>10</v>
      </c>
      <c r="B35" s="23" t="s">
        <v>111</v>
      </c>
      <c r="C35" s="23" t="s">
        <v>112</v>
      </c>
      <c r="D35" s="36" t="s">
        <v>58</v>
      </c>
      <c r="E35" s="36">
        <v>1</v>
      </c>
      <c r="F35" s="36" t="s">
        <v>0</v>
      </c>
      <c r="G35" s="36">
        <v>6</v>
      </c>
      <c r="H35" s="48" t="s">
        <v>253</v>
      </c>
    </row>
    <row r="36" spans="1:8" ht="24.95" customHeight="1" x14ac:dyDescent="0.25">
      <c r="A36" s="102" t="s">
        <v>12</v>
      </c>
      <c r="B36" s="74"/>
      <c r="C36" s="74"/>
      <c r="D36" s="74"/>
      <c r="E36" s="74"/>
      <c r="F36" s="74"/>
      <c r="G36" s="74"/>
      <c r="H36" s="74"/>
    </row>
    <row r="37" spans="1:8" s="26" customFormat="1" ht="65.099999999999994" customHeight="1" x14ac:dyDescent="0.25">
      <c r="A37" s="21" t="s">
        <v>11</v>
      </c>
      <c r="B37" s="7" t="s">
        <v>10</v>
      </c>
      <c r="C37" s="7" t="s">
        <v>9</v>
      </c>
      <c r="D37" s="7" t="s">
        <v>8</v>
      </c>
      <c r="E37" s="7" t="s">
        <v>7</v>
      </c>
      <c r="F37" s="7" t="s">
        <v>6</v>
      </c>
      <c r="G37" s="60" t="s">
        <v>5</v>
      </c>
      <c r="H37" s="36" t="s">
        <v>18</v>
      </c>
    </row>
    <row r="38" spans="1:8" s="26" customFormat="1" ht="34.5" customHeight="1" x14ac:dyDescent="0.25">
      <c r="A38" s="38">
        <v>1</v>
      </c>
      <c r="B38" s="40" t="s">
        <v>4</v>
      </c>
      <c r="C38" s="23" t="s">
        <v>28</v>
      </c>
      <c r="D38" s="36" t="s">
        <v>1</v>
      </c>
      <c r="E38" s="41">
        <v>1</v>
      </c>
      <c r="F38" s="41" t="s">
        <v>0</v>
      </c>
      <c r="G38" s="41">
        <f>E38</f>
        <v>1</v>
      </c>
      <c r="H38" s="48" t="s">
        <v>235</v>
      </c>
    </row>
    <row r="39" spans="1:8" s="26" customFormat="1" ht="34.5" customHeight="1" x14ac:dyDescent="0.25">
      <c r="A39" s="39">
        <v>2</v>
      </c>
      <c r="B39" s="40" t="s">
        <v>3</v>
      </c>
      <c r="C39" s="23" t="s">
        <v>28</v>
      </c>
      <c r="D39" s="36" t="s">
        <v>1</v>
      </c>
      <c r="E39" s="41">
        <v>1</v>
      </c>
      <c r="F39" s="41" t="s">
        <v>0</v>
      </c>
      <c r="G39" s="41">
        <f>E39</f>
        <v>1</v>
      </c>
      <c r="H39" s="48" t="s">
        <v>236</v>
      </c>
    </row>
    <row r="40" spans="1:8" s="26" customFormat="1" ht="78" customHeight="1" x14ac:dyDescent="0.25">
      <c r="A40" s="42">
        <v>3</v>
      </c>
      <c r="B40" s="40" t="s">
        <v>2</v>
      </c>
      <c r="C40" s="23" t="s">
        <v>28</v>
      </c>
      <c r="D40" s="36" t="s">
        <v>1</v>
      </c>
      <c r="E40" s="41">
        <v>1</v>
      </c>
      <c r="F40" s="41" t="s">
        <v>0</v>
      </c>
      <c r="G40" s="41">
        <f>E40</f>
        <v>1</v>
      </c>
      <c r="H40" s="48" t="s">
        <v>214</v>
      </c>
    </row>
    <row r="41" spans="1:8" s="26" customFormat="1" ht="34.5" customHeight="1" x14ac:dyDescent="0.25">
      <c r="A41" s="35">
        <v>4</v>
      </c>
      <c r="B41" s="24" t="s">
        <v>113</v>
      </c>
      <c r="C41" s="24" t="s">
        <v>114</v>
      </c>
      <c r="D41" s="36" t="s">
        <v>115</v>
      </c>
      <c r="E41" s="36">
        <v>1</v>
      </c>
      <c r="F41" s="36" t="s">
        <v>35</v>
      </c>
      <c r="G41" s="36">
        <v>6</v>
      </c>
      <c r="H41" s="48" t="s">
        <v>237</v>
      </c>
    </row>
    <row r="42" spans="1:8" s="26" customFormat="1" ht="15" customHeight="1" x14ac:dyDescent="0.25">
      <c r="A42" s="31"/>
      <c r="B42" s="32"/>
      <c r="C42" s="32"/>
      <c r="D42" s="32"/>
      <c r="E42" s="32"/>
      <c r="F42" s="32"/>
      <c r="G42" s="32"/>
      <c r="H42" s="32"/>
    </row>
    <row r="43" spans="1:8" s="26" customFormat="1" ht="15" customHeight="1" x14ac:dyDescent="0.25">
      <c r="A43" s="31"/>
      <c r="B43" s="32"/>
      <c r="C43" s="32"/>
      <c r="D43" s="32"/>
      <c r="E43" s="32"/>
      <c r="F43" s="32"/>
      <c r="G43" s="32"/>
      <c r="H43" s="32"/>
    </row>
    <row r="44" spans="1:8" ht="15" customHeight="1" x14ac:dyDescent="0.25"/>
    <row r="45" spans="1:8" ht="15" customHeight="1" x14ac:dyDescent="0.25"/>
    <row r="46" spans="1:8" ht="15" customHeight="1" x14ac:dyDescent="0.25"/>
    <row r="47" spans="1:8" ht="15" customHeight="1" x14ac:dyDescent="0.25"/>
    <row r="48" spans="1:8" ht="15" customHeight="1" x14ac:dyDescent="0.25"/>
    <row r="49" ht="15" customHeight="1" x14ac:dyDescent="0.25"/>
  </sheetData>
  <mergeCells count="38">
    <mergeCell ref="A14:B14"/>
    <mergeCell ref="C14:H14"/>
    <mergeCell ref="A13:B13"/>
    <mergeCell ref="C13:H13"/>
    <mergeCell ref="A36:H36"/>
    <mergeCell ref="A18:H18"/>
    <mergeCell ref="A23:H23"/>
    <mergeCell ref="A24:H24"/>
    <mergeCell ref="A15:H15"/>
    <mergeCell ref="A22:H22"/>
    <mergeCell ref="A17:H17"/>
    <mergeCell ref="A21:H21"/>
    <mergeCell ref="C10:D10"/>
    <mergeCell ref="E10:F10"/>
    <mergeCell ref="G10:H10"/>
    <mergeCell ref="A11:B11"/>
    <mergeCell ref="C11:H11"/>
    <mergeCell ref="A4:H4"/>
    <mergeCell ref="A5:H5"/>
    <mergeCell ref="A1:H1"/>
    <mergeCell ref="A2:H2"/>
    <mergeCell ref="A3:H3"/>
    <mergeCell ref="A6:B6"/>
    <mergeCell ref="C6:H6"/>
    <mergeCell ref="A7:C7"/>
    <mergeCell ref="A19:H19"/>
    <mergeCell ref="A20:H20"/>
    <mergeCell ref="A16:H16"/>
    <mergeCell ref="D7:H7"/>
    <mergeCell ref="A8:B8"/>
    <mergeCell ref="C8:H8"/>
    <mergeCell ref="A9:B9"/>
    <mergeCell ref="C9:D9"/>
    <mergeCell ref="E9:F9"/>
    <mergeCell ref="G9:H9"/>
    <mergeCell ref="A12:B12"/>
    <mergeCell ref="C12:H12"/>
    <mergeCell ref="A10:B10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60" workbookViewId="0">
      <selection activeCell="M11" sqref="M11"/>
    </sheetView>
  </sheetViews>
  <sheetFormatPr defaultColWidth="14.42578125" defaultRowHeight="15" x14ac:dyDescent="0.25"/>
  <cols>
    <col min="1" max="1" width="5.7109375" style="22" customWidth="1"/>
    <col min="2" max="2" width="47.85546875" style="9" customWidth="1"/>
    <col min="3" max="3" width="43.42578125" style="9" customWidth="1"/>
    <col min="4" max="4" width="22" style="9" customWidth="1"/>
    <col min="5" max="5" width="15.42578125" style="9" customWidth="1"/>
    <col min="6" max="6" width="23.42578125" style="9" bestFit="1" customWidth="1"/>
    <col min="7" max="7" width="14.42578125" style="9" customWidth="1"/>
    <col min="8" max="8" width="34.42578125" style="9" customWidth="1"/>
    <col min="9" max="11" width="8.7109375" style="1" customWidth="1"/>
    <col min="12" max="16384" width="14.42578125" style="1"/>
  </cols>
  <sheetData>
    <row r="1" spans="1:8" s="16" customFormat="1" ht="21.95" customHeight="1" x14ac:dyDescent="0.25">
      <c r="A1" s="106" t="s">
        <v>52</v>
      </c>
      <c r="B1" s="106"/>
      <c r="C1" s="106"/>
      <c r="D1" s="106"/>
      <c r="E1" s="106"/>
      <c r="F1" s="106"/>
      <c r="G1" s="106"/>
      <c r="H1" s="106"/>
    </row>
    <row r="2" spans="1:8" s="16" customFormat="1" ht="21.95" customHeight="1" x14ac:dyDescent="0.25">
      <c r="A2" s="107" t="str">
        <f>'Информация о Чемпионате'!B4</f>
        <v>Региональный этап Чемпионата по профессиональному мастерству "Профессионалы" 2026</v>
      </c>
      <c r="B2" s="107"/>
      <c r="C2" s="107"/>
      <c r="D2" s="107"/>
      <c r="E2" s="107"/>
      <c r="F2" s="107"/>
      <c r="G2" s="107"/>
      <c r="H2" s="107"/>
    </row>
    <row r="3" spans="1:8" s="16" customFormat="1" ht="21.95" customHeight="1" x14ac:dyDescent="0.25">
      <c r="A3" s="106" t="s">
        <v>53</v>
      </c>
      <c r="B3" s="106"/>
      <c r="C3" s="106"/>
      <c r="D3" s="106"/>
      <c r="E3" s="106"/>
      <c r="F3" s="106"/>
      <c r="G3" s="106"/>
      <c r="H3" s="106"/>
    </row>
    <row r="4" spans="1:8" s="16" customFormat="1" ht="21.95" customHeight="1" thickBot="1" x14ac:dyDescent="0.3">
      <c r="A4" s="111" t="str">
        <f>'Информация о Чемпионате'!B3</f>
        <v>Организация экскурсионных услуг</v>
      </c>
      <c r="B4" s="111"/>
      <c r="C4" s="111"/>
      <c r="D4" s="111"/>
      <c r="E4" s="111"/>
      <c r="F4" s="111"/>
      <c r="G4" s="111"/>
      <c r="H4" s="111"/>
    </row>
    <row r="5" spans="1:8" s="16" customFormat="1" ht="15.95" customHeight="1" x14ac:dyDescent="0.25">
      <c r="A5" s="127" t="s">
        <v>177</v>
      </c>
      <c r="B5" s="124"/>
      <c r="C5" s="124"/>
      <c r="D5" s="124"/>
      <c r="E5" s="124"/>
      <c r="F5" s="124"/>
      <c r="G5" s="124"/>
      <c r="H5" s="125"/>
    </row>
    <row r="6" spans="1:8" s="16" customFormat="1" ht="15.95" customHeight="1" x14ac:dyDescent="0.25">
      <c r="A6" s="117" t="s">
        <v>50</v>
      </c>
      <c r="B6" s="118"/>
      <c r="C6" s="119" t="str">
        <f>'Информация о Чемпионате'!B5</f>
        <v>Кировская область</v>
      </c>
      <c r="D6" s="119"/>
      <c r="E6" s="119"/>
      <c r="F6" s="119"/>
      <c r="G6" s="119"/>
      <c r="H6" s="120"/>
    </row>
    <row r="7" spans="1:8" s="16" customFormat="1" ht="15.95" customHeight="1" x14ac:dyDescent="0.25">
      <c r="A7" s="117" t="s">
        <v>51</v>
      </c>
      <c r="B7" s="118"/>
      <c r="C7" s="118"/>
      <c r="D7" s="119" t="str">
        <f>'Информация о Чемпионате'!B6</f>
        <v>КОГПОБУ "Омутнинский колледж педагогики, экономики и права"</v>
      </c>
      <c r="E7" s="119"/>
      <c r="F7" s="119"/>
      <c r="G7" s="119"/>
      <c r="H7" s="120"/>
    </row>
    <row r="8" spans="1:8" s="16" customFormat="1" ht="15.95" customHeight="1" x14ac:dyDescent="0.25">
      <c r="A8" s="117" t="s">
        <v>47</v>
      </c>
      <c r="B8" s="118"/>
      <c r="C8" s="118" t="str">
        <f>'Информация о Чемпионате'!B7</f>
        <v>Кировская область, г. Омутнинск, ул. Воровского, д.3</v>
      </c>
      <c r="D8" s="118"/>
      <c r="E8" s="118"/>
      <c r="F8" s="118"/>
      <c r="G8" s="118"/>
      <c r="H8" s="126"/>
    </row>
    <row r="9" spans="1:8" s="16" customFormat="1" ht="15.95" customHeight="1" x14ac:dyDescent="0.25">
      <c r="A9" s="117" t="s">
        <v>49</v>
      </c>
      <c r="B9" s="118"/>
      <c r="C9" s="118" t="str">
        <f>'Информация о Чемпионате'!B9</f>
        <v>Лусников Виталий Юрьевич</v>
      </c>
      <c r="D9" s="118"/>
      <c r="E9" s="118" t="str">
        <f>'Информация о Чемпионате'!B10</f>
        <v>omut-okpep@yandex.ru</v>
      </c>
      <c r="F9" s="118"/>
      <c r="G9" s="118">
        <f>'Информация о Чемпионате'!B11</f>
        <v>89091334145</v>
      </c>
      <c r="H9" s="126"/>
    </row>
    <row r="10" spans="1:8" s="16" customFormat="1" ht="15.95" customHeight="1" x14ac:dyDescent="0.25">
      <c r="A10" s="117" t="s">
        <v>158</v>
      </c>
      <c r="B10" s="118"/>
      <c r="C10" s="118" t="str">
        <f>'Информация о Чемпионате'!B12</f>
        <v>Маслов Иван Анатольевич</v>
      </c>
      <c r="D10" s="118"/>
      <c r="E10" s="118" t="str">
        <f>'Информация о Чемпионате'!B13</f>
        <v>ampeasid@yandex.ru</v>
      </c>
      <c r="F10" s="118"/>
      <c r="G10" s="118">
        <f>'Информация о Чемпионате'!B14</f>
        <v>79195272033</v>
      </c>
      <c r="H10" s="126"/>
    </row>
    <row r="11" spans="1:8" s="16" customFormat="1" ht="15.95" customHeight="1" x14ac:dyDescent="0.25">
      <c r="A11" s="117" t="s">
        <v>162</v>
      </c>
      <c r="B11" s="118"/>
      <c r="C11" s="118">
        <f>'Информация о Чемпионате'!B17</f>
        <v>10</v>
      </c>
      <c r="D11" s="118"/>
      <c r="E11" s="118"/>
      <c r="F11" s="118"/>
      <c r="G11" s="118"/>
      <c r="H11" s="126"/>
    </row>
    <row r="12" spans="1:8" s="16" customFormat="1" ht="15.95" customHeight="1" x14ac:dyDescent="0.25">
      <c r="A12" s="117" t="s">
        <v>39</v>
      </c>
      <c r="B12" s="118"/>
      <c r="C12" s="118">
        <f>'Информация о Чемпионате'!B15</f>
        <v>6</v>
      </c>
      <c r="D12" s="118"/>
      <c r="E12" s="118"/>
      <c r="F12" s="118"/>
      <c r="G12" s="118"/>
      <c r="H12" s="126"/>
    </row>
    <row r="13" spans="1:8" s="16" customFormat="1" ht="15.95" customHeight="1" x14ac:dyDescent="0.25">
      <c r="A13" s="117" t="s">
        <v>40</v>
      </c>
      <c r="B13" s="118"/>
      <c r="C13" s="118">
        <f>'Информация о Чемпионате'!B16</f>
        <v>6</v>
      </c>
      <c r="D13" s="118"/>
      <c r="E13" s="118"/>
      <c r="F13" s="118"/>
      <c r="G13" s="118"/>
      <c r="H13" s="126"/>
    </row>
    <row r="14" spans="1:8" s="16" customFormat="1" ht="15.95" customHeight="1" thickBot="1" x14ac:dyDescent="0.3">
      <c r="A14" s="128" t="s">
        <v>48</v>
      </c>
      <c r="B14" s="129"/>
      <c r="C14" s="129" t="str">
        <f>'Информация о Чемпионате'!B8</f>
        <v>16-20.02.2026</v>
      </c>
      <c r="D14" s="129"/>
      <c r="E14" s="129"/>
      <c r="F14" s="129"/>
      <c r="G14" s="129"/>
      <c r="H14" s="130"/>
    </row>
    <row r="15" spans="1:8" ht="24.95" customHeight="1" x14ac:dyDescent="0.25">
      <c r="A15" s="102" t="s">
        <v>23</v>
      </c>
      <c r="B15" s="74"/>
      <c r="C15" s="74"/>
      <c r="D15" s="74"/>
      <c r="E15" s="74"/>
      <c r="F15" s="74"/>
      <c r="G15" s="74"/>
      <c r="H15" s="74"/>
    </row>
    <row r="16" spans="1:8" s="26" customFormat="1" ht="65.099999999999994" customHeight="1" x14ac:dyDescent="0.25">
      <c r="A16" s="21" t="s">
        <v>11</v>
      </c>
      <c r="B16" s="2" t="s">
        <v>10</v>
      </c>
      <c r="C16" s="4" t="s">
        <v>9</v>
      </c>
      <c r="D16" s="15" t="s">
        <v>8</v>
      </c>
      <c r="E16" s="15" t="s">
        <v>7</v>
      </c>
      <c r="F16" s="15" t="s">
        <v>6</v>
      </c>
      <c r="G16" s="7" t="s">
        <v>5</v>
      </c>
      <c r="H16" s="2" t="s">
        <v>18</v>
      </c>
    </row>
    <row r="17" spans="1:8" s="26" customFormat="1" ht="48" customHeight="1" x14ac:dyDescent="0.25">
      <c r="A17" s="20">
        <v>1</v>
      </c>
      <c r="B17" s="24" t="s">
        <v>147</v>
      </c>
      <c r="C17" s="24" t="s">
        <v>149</v>
      </c>
      <c r="D17" s="5" t="s">
        <v>15</v>
      </c>
      <c r="E17" s="5">
        <v>1</v>
      </c>
      <c r="F17" s="5" t="s">
        <v>24</v>
      </c>
      <c r="G17" s="2">
        <v>6</v>
      </c>
      <c r="H17" s="71" t="s">
        <v>256</v>
      </c>
    </row>
    <row r="18" spans="1:8" ht="24.95" customHeight="1" x14ac:dyDescent="0.3">
      <c r="A18" s="136" t="s">
        <v>25</v>
      </c>
      <c r="B18" s="137"/>
      <c r="C18" s="137"/>
      <c r="D18" s="137"/>
      <c r="E18" s="137"/>
      <c r="F18" s="137"/>
      <c r="G18" s="137"/>
      <c r="H18" s="138"/>
    </row>
    <row r="19" spans="1:8" ht="65.099999999999994" customHeight="1" x14ac:dyDescent="0.25">
      <c r="A19" s="21" t="s">
        <v>11</v>
      </c>
      <c r="B19" s="2" t="s">
        <v>10</v>
      </c>
      <c r="C19" s="2" t="s">
        <v>9</v>
      </c>
      <c r="D19" s="2" t="s">
        <v>8</v>
      </c>
      <c r="E19" s="2" t="s">
        <v>7</v>
      </c>
      <c r="F19" s="2" t="s">
        <v>6</v>
      </c>
      <c r="G19" s="2" t="s">
        <v>5</v>
      </c>
      <c r="H19" s="2" t="s">
        <v>18</v>
      </c>
    </row>
    <row r="20" spans="1:8" ht="50.25" customHeight="1" x14ac:dyDescent="0.25">
      <c r="A20" s="21">
        <v>1</v>
      </c>
      <c r="B20" s="24" t="s">
        <v>116</v>
      </c>
      <c r="C20" s="24" t="s">
        <v>117</v>
      </c>
      <c r="D20" s="2" t="s">
        <v>15</v>
      </c>
      <c r="E20" s="18">
        <v>1</v>
      </c>
      <c r="F20" s="18" t="s">
        <v>0</v>
      </c>
      <c r="G20" s="2">
        <v>7</v>
      </c>
      <c r="H20" s="72" t="s">
        <v>257</v>
      </c>
    </row>
    <row r="21" spans="1:8" ht="49.5" customHeight="1" x14ac:dyDescent="0.25">
      <c r="A21" s="21">
        <v>2</v>
      </c>
      <c r="B21" s="24" t="s">
        <v>118</v>
      </c>
      <c r="C21" s="24" t="s">
        <v>119</v>
      </c>
      <c r="D21" s="2" t="s">
        <v>15</v>
      </c>
      <c r="E21" s="18">
        <v>1</v>
      </c>
      <c r="F21" s="18" t="s">
        <v>0</v>
      </c>
      <c r="G21" s="2">
        <v>30</v>
      </c>
      <c r="H21" s="72" t="s">
        <v>258</v>
      </c>
    </row>
    <row r="22" spans="1:8" ht="39" customHeight="1" x14ac:dyDescent="0.25">
      <c r="A22" s="21">
        <v>3</v>
      </c>
      <c r="B22" s="24" t="s">
        <v>120</v>
      </c>
      <c r="C22" s="24" t="s">
        <v>119</v>
      </c>
      <c r="D22" s="2" t="s">
        <v>15</v>
      </c>
      <c r="E22" s="18">
        <v>1</v>
      </c>
      <c r="F22" s="18" t="s">
        <v>0</v>
      </c>
      <c r="G22" s="2">
        <v>10</v>
      </c>
      <c r="H22" s="72" t="s">
        <v>259</v>
      </c>
    </row>
    <row r="23" spans="1:8" ht="33.75" customHeight="1" x14ac:dyDescent="0.25">
      <c r="A23" s="21">
        <v>4</v>
      </c>
      <c r="B23" s="24" t="s">
        <v>121</v>
      </c>
      <c r="C23" s="24" t="s">
        <v>122</v>
      </c>
      <c r="D23" s="2" t="s">
        <v>15</v>
      </c>
      <c r="E23" s="18">
        <v>1</v>
      </c>
      <c r="F23" s="18" t="s">
        <v>0</v>
      </c>
      <c r="G23" s="2">
        <v>20</v>
      </c>
      <c r="H23" s="72" t="s">
        <v>260</v>
      </c>
    </row>
    <row r="24" spans="1:8" ht="38.25" customHeight="1" x14ac:dyDescent="0.25">
      <c r="A24" s="21">
        <v>5</v>
      </c>
      <c r="B24" s="24" t="s">
        <v>123</v>
      </c>
      <c r="C24" s="24" t="s">
        <v>64</v>
      </c>
      <c r="D24" s="2" t="s">
        <v>15</v>
      </c>
      <c r="E24" s="18">
        <v>1</v>
      </c>
      <c r="F24" s="18" t="s">
        <v>0</v>
      </c>
      <c r="G24" s="2">
        <v>7</v>
      </c>
      <c r="H24" s="72" t="s">
        <v>261</v>
      </c>
    </row>
    <row r="25" spans="1:8" x14ac:dyDescent="0.25">
      <c r="A25" s="21">
        <v>6</v>
      </c>
      <c r="B25" s="24" t="s">
        <v>34</v>
      </c>
      <c r="C25" s="24" t="s">
        <v>124</v>
      </c>
      <c r="D25" s="2" t="s">
        <v>15</v>
      </c>
      <c r="E25" s="18">
        <v>1</v>
      </c>
      <c r="F25" s="18" t="s">
        <v>0</v>
      </c>
      <c r="G25" s="2">
        <v>7</v>
      </c>
      <c r="H25" s="72" t="s">
        <v>262</v>
      </c>
    </row>
    <row r="26" spans="1:8" ht="48" customHeight="1" x14ac:dyDescent="0.25">
      <c r="A26" s="21">
        <v>7</v>
      </c>
      <c r="B26" s="24" t="s">
        <v>125</v>
      </c>
      <c r="C26" s="24" t="s">
        <v>126</v>
      </c>
      <c r="D26" s="2" t="s">
        <v>15</v>
      </c>
      <c r="E26" s="18">
        <v>1</v>
      </c>
      <c r="F26" s="18" t="s">
        <v>67</v>
      </c>
      <c r="G26" s="2">
        <v>2</v>
      </c>
      <c r="H26" s="72" t="s">
        <v>263</v>
      </c>
    </row>
    <row r="27" spans="1:8" ht="35.25" customHeight="1" x14ac:dyDescent="0.25">
      <c r="A27" s="21">
        <v>8</v>
      </c>
      <c r="B27" s="24" t="s">
        <v>127</v>
      </c>
      <c r="C27" s="24" t="s">
        <v>128</v>
      </c>
      <c r="D27" s="2" t="s">
        <v>15</v>
      </c>
      <c r="E27" s="18">
        <v>1</v>
      </c>
      <c r="F27" s="18" t="s">
        <v>0</v>
      </c>
      <c r="G27" s="2">
        <v>10</v>
      </c>
      <c r="H27" s="72" t="s">
        <v>264</v>
      </c>
    </row>
    <row r="28" spans="1:8" ht="38.25" customHeight="1" x14ac:dyDescent="0.25">
      <c r="A28" s="21">
        <v>9</v>
      </c>
      <c r="B28" s="24" t="s">
        <v>33</v>
      </c>
      <c r="C28" s="24" t="s">
        <v>64</v>
      </c>
      <c r="D28" s="2" t="s">
        <v>15</v>
      </c>
      <c r="E28" s="18">
        <v>1</v>
      </c>
      <c r="F28" s="18" t="s">
        <v>0</v>
      </c>
      <c r="G28" s="2">
        <v>7</v>
      </c>
      <c r="H28" s="72" t="s">
        <v>265</v>
      </c>
    </row>
    <row r="29" spans="1:8" ht="38.25" customHeight="1" x14ac:dyDescent="0.25">
      <c r="A29" s="21">
        <v>10</v>
      </c>
      <c r="B29" s="24" t="s">
        <v>129</v>
      </c>
      <c r="C29" s="24" t="s">
        <v>130</v>
      </c>
      <c r="D29" s="2" t="s">
        <v>15</v>
      </c>
      <c r="E29" s="18">
        <v>1</v>
      </c>
      <c r="F29" s="18" t="s">
        <v>131</v>
      </c>
      <c r="G29" s="2">
        <v>6</v>
      </c>
      <c r="H29" s="72" t="s">
        <v>266</v>
      </c>
    </row>
    <row r="30" spans="1:8" ht="27" customHeight="1" x14ac:dyDescent="0.25">
      <c r="A30" s="21">
        <v>11</v>
      </c>
      <c r="B30" s="24" t="s">
        <v>132</v>
      </c>
      <c r="C30" s="24" t="s">
        <v>133</v>
      </c>
      <c r="D30" s="2" t="s">
        <v>15</v>
      </c>
      <c r="E30" s="18">
        <v>1</v>
      </c>
      <c r="F30" s="18" t="s">
        <v>67</v>
      </c>
      <c r="G30" s="2">
        <v>2</v>
      </c>
      <c r="H30" s="72" t="s">
        <v>267</v>
      </c>
    </row>
    <row r="31" spans="1:8" s="8" customFormat="1" ht="52.5" customHeight="1" x14ac:dyDescent="0.25">
      <c r="A31" s="21">
        <v>12</v>
      </c>
      <c r="B31" s="24" t="s">
        <v>134</v>
      </c>
      <c r="C31" s="24" t="s">
        <v>135</v>
      </c>
      <c r="D31" s="2" t="s">
        <v>15</v>
      </c>
      <c r="E31" s="18">
        <v>1</v>
      </c>
      <c r="F31" s="18" t="s">
        <v>0</v>
      </c>
      <c r="G31" s="2">
        <v>15</v>
      </c>
      <c r="H31" s="72" t="s">
        <v>268</v>
      </c>
    </row>
    <row r="32" spans="1:8" s="8" customFormat="1" ht="38.25" customHeight="1" x14ac:dyDescent="0.25">
      <c r="A32" s="21">
        <v>13</v>
      </c>
      <c r="B32" s="24" t="s">
        <v>136</v>
      </c>
      <c r="C32" s="24" t="s">
        <v>137</v>
      </c>
      <c r="D32" s="2" t="s">
        <v>15</v>
      </c>
      <c r="E32" s="18">
        <v>1</v>
      </c>
      <c r="F32" s="18" t="s">
        <v>0</v>
      </c>
      <c r="G32" s="2">
        <v>2</v>
      </c>
      <c r="H32" s="72" t="s">
        <v>269</v>
      </c>
    </row>
    <row r="33" spans="1:8" s="8" customFormat="1" ht="22.5" customHeight="1" x14ac:dyDescent="0.25">
      <c r="A33" s="21">
        <v>14</v>
      </c>
      <c r="B33" s="24" t="s">
        <v>138</v>
      </c>
      <c r="C33" s="24" t="s">
        <v>139</v>
      </c>
      <c r="D33" s="2" t="s">
        <v>15</v>
      </c>
      <c r="E33" s="18">
        <v>1</v>
      </c>
      <c r="F33" s="18" t="s">
        <v>0</v>
      </c>
      <c r="G33" s="2">
        <v>6</v>
      </c>
      <c r="H33" s="72" t="s">
        <v>270</v>
      </c>
    </row>
    <row r="34" spans="1:8" s="8" customFormat="1" ht="30" customHeight="1" x14ac:dyDescent="0.25">
      <c r="A34" s="21">
        <v>15</v>
      </c>
      <c r="B34" s="24" t="s">
        <v>140</v>
      </c>
      <c r="C34" s="24" t="s">
        <v>141</v>
      </c>
      <c r="D34" s="2" t="s">
        <v>15</v>
      </c>
      <c r="E34" s="18">
        <v>1</v>
      </c>
      <c r="F34" s="18" t="s">
        <v>0</v>
      </c>
      <c r="G34" s="2">
        <v>7</v>
      </c>
      <c r="H34" s="72" t="s">
        <v>271</v>
      </c>
    </row>
    <row r="35" spans="1:8" s="8" customFormat="1" ht="35.25" customHeight="1" x14ac:dyDescent="0.25">
      <c r="A35" s="21">
        <v>16</v>
      </c>
      <c r="B35" s="24" t="s">
        <v>142</v>
      </c>
      <c r="C35" s="24" t="s">
        <v>143</v>
      </c>
      <c r="D35" s="2" t="s">
        <v>15</v>
      </c>
      <c r="E35" s="18">
        <v>1</v>
      </c>
      <c r="F35" s="18" t="s">
        <v>0</v>
      </c>
      <c r="G35" s="2">
        <v>2</v>
      </c>
      <c r="H35" s="72" t="s">
        <v>272</v>
      </c>
    </row>
    <row r="36" spans="1:8" s="8" customFormat="1" ht="22.5" customHeight="1" x14ac:dyDescent="0.25">
      <c r="A36" s="21">
        <v>17</v>
      </c>
      <c r="B36" s="24" t="s">
        <v>144</v>
      </c>
      <c r="C36" s="24" t="s">
        <v>145</v>
      </c>
      <c r="D36" s="2" t="s">
        <v>15</v>
      </c>
      <c r="E36" s="18">
        <v>1</v>
      </c>
      <c r="F36" s="18" t="s">
        <v>0</v>
      </c>
      <c r="G36" s="2">
        <v>1</v>
      </c>
      <c r="H36" s="72" t="s">
        <v>273</v>
      </c>
    </row>
    <row r="37" spans="1:8" s="8" customFormat="1" ht="39.75" customHeight="1" x14ac:dyDescent="0.25">
      <c r="A37" s="21">
        <v>18</v>
      </c>
      <c r="B37" s="24" t="s">
        <v>146</v>
      </c>
      <c r="C37" s="24" t="s">
        <v>64</v>
      </c>
      <c r="D37" s="2" t="s">
        <v>15</v>
      </c>
      <c r="E37" s="18">
        <v>1</v>
      </c>
      <c r="F37" s="18" t="s">
        <v>0</v>
      </c>
      <c r="G37" s="2">
        <v>7</v>
      </c>
      <c r="H37" s="72" t="s">
        <v>274</v>
      </c>
    </row>
    <row r="38" spans="1:8" s="8" customFormat="1" ht="38.25" customHeight="1" x14ac:dyDescent="0.25">
      <c r="A38" s="21">
        <v>19</v>
      </c>
      <c r="B38" s="24" t="s">
        <v>147</v>
      </c>
      <c r="C38" s="24" t="s">
        <v>148</v>
      </c>
      <c r="D38" s="2" t="s">
        <v>15</v>
      </c>
      <c r="E38" s="18">
        <v>1</v>
      </c>
      <c r="F38" s="18" t="s">
        <v>0</v>
      </c>
      <c r="G38" s="2">
        <v>10</v>
      </c>
      <c r="H38" s="72" t="s">
        <v>256</v>
      </c>
    </row>
    <row r="39" spans="1:8" s="8" customFormat="1" ht="24.95" customHeight="1" x14ac:dyDescent="0.25">
      <c r="A39" s="134" t="s">
        <v>12</v>
      </c>
      <c r="B39" s="135"/>
      <c r="C39" s="135"/>
      <c r="D39" s="135"/>
      <c r="E39" s="135"/>
      <c r="F39" s="135"/>
      <c r="G39" s="135"/>
      <c r="H39" s="135"/>
    </row>
    <row r="40" spans="1:8" s="43" customFormat="1" ht="65.099999999999994" customHeight="1" x14ac:dyDescent="0.25">
      <c r="A40" s="21" t="s">
        <v>11</v>
      </c>
      <c r="B40" s="2" t="s">
        <v>10</v>
      </c>
      <c r="C40" s="2" t="s">
        <v>9</v>
      </c>
      <c r="D40" s="2" t="s">
        <v>8</v>
      </c>
      <c r="E40" s="2" t="s">
        <v>7</v>
      </c>
      <c r="F40" s="2" t="s">
        <v>6</v>
      </c>
      <c r="G40" s="2" t="s">
        <v>5</v>
      </c>
      <c r="H40" s="2" t="s">
        <v>18</v>
      </c>
    </row>
    <row r="41" spans="1:8" s="43" customFormat="1" ht="36" customHeight="1" x14ac:dyDescent="0.25">
      <c r="A41" s="20">
        <v>1</v>
      </c>
      <c r="B41" s="23" t="s">
        <v>113</v>
      </c>
      <c r="C41" s="23" t="s">
        <v>114</v>
      </c>
      <c r="D41" s="2" t="s">
        <v>1</v>
      </c>
      <c r="E41" s="5">
        <v>1</v>
      </c>
      <c r="F41" s="5" t="s">
        <v>0</v>
      </c>
      <c r="G41" s="2">
        <v>6</v>
      </c>
      <c r="H41" s="71" t="s">
        <v>237</v>
      </c>
    </row>
    <row r="42" spans="1:8" s="43" customFormat="1" x14ac:dyDescent="0.25">
      <c r="A42" s="31"/>
      <c r="B42" s="32"/>
      <c r="C42" s="32"/>
      <c r="D42" s="32"/>
      <c r="E42" s="32"/>
      <c r="F42" s="32"/>
      <c r="G42" s="32"/>
      <c r="H42" s="32"/>
    </row>
    <row r="43" spans="1:8" s="43" customFormat="1" x14ac:dyDescent="0.25">
      <c r="A43" s="31"/>
      <c r="B43" s="32"/>
      <c r="C43" s="32"/>
      <c r="D43" s="32"/>
      <c r="E43" s="32"/>
      <c r="F43" s="32"/>
      <c r="G43" s="32"/>
      <c r="H43" s="32"/>
    </row>
    <row r="44" spans="1:8" s="8" customFormat="1" x14ac:dyDescent="0.25">
      <c r="A44" s="22"/>
      <c r="B44" s="9"/>
      <c r="C44" s="9"/>
      <c r="D44" s="9"/>
      <c r="E44" s="9"/>
      <c r="F44" s="9"/>
      <c r="G44" s="9"/>
      <c r="H44" s="9"/>
    </row>
    <row r="45" spans="1:8" s="8" customFormat="1" x14ac:dyDescent="0.25">
      <c r="A45" s="22"/>
      <c r="B45" s="9"/>
      <c r="C45" s="9"/>
      <c r="D45" s="9"/>
      <c r="E45" s="9"/>
      <c r="F45" s="9"/>
      <c r="G45" s="9"/>
      <c r="H45" s="9"/>
    </row>
    <row r="46" spans="1:8" s="8" customFormat="1" x14ac:dyDescent="0.25">
      <c r="A46" s="22"/>
      <c r="B46" s="9"/>
      <c r="C46" s="9"/>
      <c r="D46" s="9"/>
      <c r="E46" s="9"/>
      <c r="F46" s="9"/>
      <c r="G46" s="9"/>
      <c r="H46" s="9"/>
    </row>
    <row r="47" spans="1:8" s="8" customFormat="1" x14ac:dyDescent="0.25">
      <c r="A47" s="22"/>
      <c r="B47" s="9"/>
      <c r="C47" s="9"/>
      <c r="D47" s="9"/>
      <c r="E47" s="9"/>
      <c r="F47" s="9"/>
      <c r="G47" s="9"/>
      <c r="H47" s="9"/>
    </row>
    <row r="48" spans="1:8" s="8" customFormat="1" x14ac:dyDescent="0.25">
      <c r="A48" s="22"/>
      <c r="B48" s="9"/>
      <c r="C48" s="9"/>
      <c r="D48" s="9"/>
      <c r="E48" s="9"/>
      <c r="F48" s="9"/>
      <c r="G48" s="9"/>
      <c r="H48" s="9"/>
    </row>
    <row r="49" spans="1:8" s="8" customFormat="1" x14ac:dyDescent="0.25">
      <c r="A49" s="22"/>
      <c r="B49" s="9"/>
      <c r="C49" s="9"/>
      <c r="D49" s="9"/>
      <c r="E49" s="9"/>
      <c r="F49" s="9"/>
      <c r="G49" s="9"/>
      <c r="H49" s="9"/>
    </row>
  </sheetData>
  <mergeCells count="30">
    <mergeCell ref="C12:H12"/>
    <mergeCell ref="A14:B14"/>
    <mergeCell ref="C14:H14"/>
    <mergeCell ref="A10:B10"/>
    <mergeCell ref="C10:D10"/>
    <mergeCell ref="E10:F10"/>
    <mergeCell ref="G10:H10"/>
    <mergeCell ref="A11:B11"/>
    <mergeCell ref="C11:H11"/>
    <mergeCell ref="A39:H39"/>
    <mergeCell ref="A18:H18"/>
    <mergeCell ref="A4:H4"/>
    <mergeCell ref="A5:H5"/>
    <mergeCell ref="A15:H15"/>
    <mergeCell ref="A13:B13"/>
    <mergeCell ref="C13:H13"/>
    <mergeCell ref="A7:C7"/>
    <mergeCell ref="D7:H7"/>
    <mergeCell ref="A8:B8"/>
    <mergeCell ref="C8:H8"/>
    <mergeCell ref="A9:B9"/>
    <mergeCell ref="C9:D9"/>
    <mergeCell ref="E9:F9"/>
    <mergeCell ref="G9:H9"/>
    <mergeCell ref="A12:B12"/>
    <mergeCell ref="A1:H1"/>
    <mergeCell ref="A2:H2"/>
    <mergeCell ref="A3:H3"/>
    <mergeCell ref="A6:B6"/>
    <mergeCell ref="C6:H6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H29"/>
  </dataValidation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zoomScaleNormal="100" workbookViewId="0">
      <selection activeCell="B16" sqref="B16"/>
    </sheetView>
  </sheetViews>
  <sheetFormatPr defaultColWidth="14.42578125" defaultRowHeight="15" x14ac:dyDescent="0.25"/>
  <cols>
    <col min="1" max="1" width="5.140625" style="44" customWidth="1"/>
    <col min="2" max="2" width="52" style="1" customWidth="1"/>
    <col min="3" max="3" width="35.5703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8" width="8.7109375" style="1" customWidth="1"/>
    <col min="9" max="16384" width="14.42578125" style="1"/>
  </cols>
  <sheetData>
    <row r="1" spans="1:7" ht="21.95" customHeight="1" x14ac:dyDescent="0.3">
      <c r="A1" s="141" t="s">
        <v>52</v>
      </c>
      <c r="B1" s="141"/>
      <c r="C1" s="141"/>
      <c r="D1" s="141"/>
      <c r="E1" s="141"/>
      <c r="F1" s="141"/>
      <c r="G1" s="141"/>
    </row>
    <row r="2" spans="1:7" ht="21.95" customHeight="1" x14ac:dyDescent="0.25">
      <c r="A2" s="107" t="str">
        <f>'Информация о Чемпионате'!B4</f>
        <v>Региональный этап Чемпионата по профессиональному мастерству "Профессионалы" 2026</v>
      </c>
      <c r="B2" s="107"/>
      <c r="C2" s="107"/>
      <c r="D2" s="107"/>
      <c r="E2" s="107"/>
      <c r="F2" s="107"/>
      <c r="G2" s="107"/>
    </row>
    <row r="3" spans="1:7" ht="21.95" customHeight="1" x14ac:dyDescent="0.3">
      <c r="A3" s="141" t="s">
        <v>53</v>
      </c>
      <c r="B3" s="141"/>
      <c r="C3" s="141"/>
      <c r="D3" s="141"/>
      <c r="E3" s="141"/>
      <c r="F3" s="141"/>
      <c r="G3" s="141"/>
    </row>
    <row r="4" spans="1:7" ht="21.95" customHeight="1" x14ac:dyDescent="0.25">
      <c r="A4" s="140" t="str">
        <f>'Информация о Чемпионате'!B3</f>
        <v>Организация экскурсионных услуг</v>
      </c>
      <c r="B4" s="140"/>
      <c r="C4" s="140"/>
      <c r="D4" s="140"/>
      <c r="E4" s="140"/>
      <c r="F4" s="140"/>
      <c r="G4" s="140"/>
    </row>
    <row r="5" spans="1:7" ht="24.95" customHeight="1" x14ac:dyDescent="0.25">
      <c r="A5" s="94" t="s">
        <v>26</v>
      </c>
      <c r="B5" s="139"/>
      <c r="C5" s="139"/>
      <c r="D5" s="139"/>
      <c r="E5" s="139"/>
      <c r="F5" s="139"/>
      <c r="G5" s="139"/>
    </row>
    <row r="6" spans="1:7" ht="50.1" customHeight="1" x14ac:dyDescent="0.25">
      <c r="A6" s="35" t="s">
        <v>11</v>
      </c>
      <c r="B6" s="36" t="s">
        <v>10</v>
      </c>
      <c r="C6" s="36" t="s">
        <v>9</v>
      </c>
      <c r="D6" s="36" t="s">
        <v>8</v>
      </c>
      <c r="E6" s="36" t="s">
        <v>7</v>
      </c>
      <c r="F6" s="36" t="s">
        <v>6</v>
      </c>
      <c r="G6" s="36" t="s">
        <v>27</v>
      </c>
    </row>
    <row r="7" spans="1:7" ht="50.1" customHeight="1" x14ac:dyDescent="0.25">
      <c r="A7" s="35">
        <v>1</v>
      </c>
      <c r="B7" s="40" t="s">
        <v>169</v>
      </c>
      <c r="C7" s="36"/>
      <c r="D7" s="36"/>
      <c r="E7" s="36"/>
      <c r="F7" s="36"/>
      <c r="G7" s="36"/>
    </row>
  </sheetData>
  <mergeCells count="5">
    <mergeCell ref="A5:G5"/>
    <mergeCell ref="A4:G4"/>
    <mergeCell ref="A1:G1"/>
    <mergeCell ref="A3:G3"/>
    <mergeCell ref="A2:G2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</cp:lastModifiedBy>
  <dcterms:created xsi:type="dcterms:W3CDTF">2023-01-11T12:24:27Z</dcterms:created>
  <dcterms:modified xsi:type="dcterms:W3CDTF">2026-01-08T09:28:58Z</dcterms:modified>
</cp:coreProperties>
</file>