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4380" windowHeight="544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definedNames>
    <definedName name="_xlnm.Print_Area" localSheetId="1">'Общая инфраструктура'!$A$1:$H$138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G9" i="4"/>
  <c r="E9" i="4"/>
  <c r="C9" i="4"/>
  <c r="C8" i="4"/>
  <c r="D7" i="4"/>
  <c r="C6" i="4"/>
  <c r="G39" i="1" l="1"/>
  <c r="G38" i="1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</calcChain>
</file>

<file path=xl/sharedStrings.xml><?xml version="1.0" encoding="utf-8"?>
<sst xmlns="http://schemas.openxmlformats.org/spreadsheetml/2006/main" count="684" uniqueCount="286">
  <si>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</si>
  <si>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</si>
  <si>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</si>
  <si>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</si>
  <si>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</si>
  <si>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</si>
  <si>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</si>
  <si>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</si>
  <si>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</si>
  <si>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</si>
  <si>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</si>
  <si>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</si>
  <si>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</si>
  <si>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</si>
  <si>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</si>
  <si>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</si>
  <si>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</si>
  <si>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</si>
  <si>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</si>
  <si>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</si>
  <si>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</si>
  <si>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</si>
  <si>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</si>
  <si>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</si>
  <si>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</si>
  <si>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</si>
  <si>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</si>
  <si>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</si>
  <si>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</si>
  <si>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</si>
  <si>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</si>
  <si>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</si>
  <si>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</si>
  <si>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</si>
  <si>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</si>
  <si>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</si>
  <si>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</si>
  <si>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</si>
  <si>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</si>
  <si>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</si>
  <si>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</si>
  <si>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</si>
  <si>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</si>
  <si>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</si>
  <si>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</si>
  <si>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</si>
  <si>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</si>
  <si>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</si>
  <si>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</si>
  <si>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</si>
  <si>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</si>
  <si>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экспертов (ГЭ+ЭН+ИЭ+РГО) + ТАП</t>
  </si>
  <si>
    <t>РГО - руководитель группы оценки</t>
  </si>
  <si>
    <t>Количество конкурсантов</t>
  </si>
  <si>
    <t xml:space="preserve">Количество конкурсантов: </t>
  </si>
  <si>
    <t>Количество экспертов (ЭН+ГЭ+ИЭ+РГО) + ТАП:</t>
  </si>
  <si>
    <t>Правоохранительная деятельность (Полицейский) Основная категория</t>
  </si>
  <si>
    <t xml:space="preserve">Освещение: Допустимо верхнее искусственное освещение ( не менее 300 люкс) </t>
  </si>
  <si>
    <t>Освещение: Допустимо верхнее искусственное освещение ( не менее 300 люкс)</t>
  </si>
  <si>
    <t>Электричество:  подключения к сети 220 Вольт</t>
  </si>
  <si>
    <t>Стол ученический</t>
  </si>
  <si>
    <t>Размер столешницы 1200х500мм, высота 850 мм, количество мест - 2;</t>
  </si>
  <si>
    <t>Мебель</t>
  </si>
  <si>
    <t>шт.</t>
  </si>
  <si>
    <t>Оборудование</t>
  </si>
  <si>
    <t>Стул ученический</t>
  </si>
  <si>
    <t>Регулируемая высота; Материал каркаса: металл; Цвет каркаса: серый; Профиль каркаса: прямоугольный; Материал сидения и спинки: фанера; Толщина сидения и спинки: 9 мм;  Высота до сидения, мм: 500; Высота, мм: 840; Глубина, мм: 380;  Ширина, мм: 380; Рассчитанн на вес до 150 кг.</t>
  </si>
  <si>
    <t>Мягкое покрытие (мат гимнастический)</t>
  </si>
  <si>
    <t>Длина 2 м, ширина 1 м, толщина 5 см.; материал - винилискожа, параллон</t>
  </si>
  <si>
    <t>Препятствие "Колючая проволока"</t>
  </si>
  <si>
    <t>Длина 5 м, ширина 1,5 м, высота 40 см; материал - дерево, шнур синтетический</t>
  </si>
  <si>
    <t>Камера "Рыбий глаз"</t>
  </si>
  <si>
    <t>Стандарт видеокамеры IP, Максимальное разрешение 5 мп (2592x1944), Фокусное расстояние объектива 1.6 мм, Исполнение Внутренние</t>
  </si>
  <si>
    <t>Учебный комплекс "Стрелковый тир "</t>
  </si>
  <si>
    <t>Технические характеристики: высокоточный лазерный интерактивный комплекс РУБИНТИР ИЛТ-110 ДУЭЛЬ импульсный; Материал корпуса камеры-металл,тип сенсора- CMOS, Разрешение 1280x720 пикселей, скорость передачи кадров-60 кадров в секунду; Количество выстрелов на одном комплекте батарей - 100 000; Питание — батареи типа AAA, В - 2×1,5; Дальность стрельбы, м - 2-50; Моторизованный проекционный экран, размер 305x406 см.Дисплей огневого рубежа 50 на передвижной стойке.Диагональ 50(127см),разрешение экрана 1920x1080 пикселей,Кронштейн-мобильная передвижная стойка для дисплея огневого рубежа.Возможность стрельбы патронами светозвукового действия из охолощенного оружия с лазерным тренажером</t>
  </si>
  <si>
    <t>шт</t>
  </si>
  <si>
    <t>Макет Массо-габаритный; прототип Автомат Калашникова АК-74</t>
  </si>
  <si>
    <t>Калибр - 5.45 мм; Количество зарядов - 30 шт (не стреляет); Возможность разборки / сборки - Есть; Размер 945 мм х 195 мм х 70 мм; Материал корпуса - Сталь; Материал ложа - Пластик, дополнительная комплектация - макет магазина, пенал</t>
  </si>
  <si>
    <t>Макет Массо-габаритный ПМ</t>
  </si>
  <si>
    <t xml:space="preserve"> Калибр - 9 мм; Боевой прототип - пистолет Макарова; Емкость магазина- 8; Материал корпуса и рамки - оружейная сталь; Длина - 161,5 мм; Вес - 700 г; Дополнительная комплектация - магазин.</t>
  </si>
  <si>
    <t>Учебный магазин АК</t>
  </si>
  <si>
    <t>Материал - Пластик; Калибр - 5,45; Вместимость, патр. - 30</t>
  </si>
  <si>
    <t>Учебный магазин ПМ</t>
  </si>
  <si>
    <t>Материал - метал; Калибр - 9мм; Вместимость, патр. - 8</t>
  </si>
  <si>
    <t>Учебный патрон АК</t>
  </si>
  <si>
    <t>5.45Х39 Учебный патрон. четыре продольных канавки.</t>
  </si>
  <si>
    <t>Учебный патрон ПМ</t>
  </si>
  <si>
    <t>9Х18 Учебный патрон. Патрон с биметаллической гильзой патронов, на его гильзе выполнены две кольцевые канавки</t>
  </si>
  <si>
    <t>Массогабаритный макета пистолета Макарова с установленным лазерным излучателем</t>
  </si>
  <si>
    <t xml:space="preserve"> Калибр - 9 мм; Боевой прототип - пистолет Макарова; Емкость магазина- 8; Материал корпуса и рамки - оружейная сталь; Длина - 161,5 мм; Вес - 700 г;  С установленным лазерным излучателем.</t>
  </si>
  <si>
    <t>Массогабаритный макета автомата Калашникова с установленным лазерным излучателем</t>
  </si>
  <si>
    <t>Размер 945 мм х 195 мм х 70 мм; Материал корпуса - Сталь; Материал ложа - Пластик, дополнительная комплектация - макет магазина, пенал. С установленным лазерным излучателем.</t>
  </si>
  <si>
    <t>Секундомер</t>
  </si>
  <si>
    <t>Вид: ручной; Точность измерений: 0.01 с</t>
  </si>
  <si>
    <t>Проекционный экран</t>
  </si>
  <si>
    <t>305x406 см</t>
  </si>
  <si>
    <t>Оборудование IT</t>
  </si>
  <si>
    <t>Ноутбук</t>
  </si>
  <si>
    <t>Процессор Intel Core-i5</t>
  </si>
  <si>
    <t>Шина автомобильная</t>
  </si>
  <si>
    <t>Радиус 16-18</t>
  </si>
  <si>
    <t>Допустимое отклонение линейных размеров +/- 2 см</t>
  </si>
  <si>
    <t>Бронежилет</t>
  </si>
  <si>
    <t>Жгут Эсмарха</t>
  </si>
  <si>
    <t>Кровоостанавливающий</t>
  </si>
  <si>
    <t>Инструмент</t>
  </si>
  <si>
    <t>Противоударный шлем</t>
  </si>
  <si>
    <t>3 класс защиты.  Масса 9 кг</t>
  </si>
  <si>
    <t>Допускается отклонение по массе +/- 200 г.</t>
  </si>
  <si>
    <t>Допускается отклонение по массе +/- 50 г.</t>
  </si>
  <si>
    <t>Манекен</t>
  </si>
  <si>
    <t>Манекен борцовский одноногий с руками. Масса 27 кг</t>
  </si>
  <si>
    <t xml:space="preserve">РАБОЧАЯ ЗОНА "Тир-А"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</si>
  <si>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РАБОЧАЯ ЗОНА "Тир-Б"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</si>
  <si>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Рабочая зона "Большой спортивный зал - Б"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</si>
  <si>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Рабочая зона "Плац"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</si>
  <si>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Рабочая зона "Полигон Дежурная часть"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</si>
  <si>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Пластиковое</t>
  </si>
  <si>
    <t>Наручники</t>
  </si>
  <si>
    <t xml:space="preserve">Чехол для наручников </t>
  </si>
  <si>
    <t>Цвет - чёрный/коричневый, крепление - на ремень</t>
  </si>
  <si>
    <t>Ремень офицерский</t>
  </si>
  <si>
    <t>Материал - Кожа; Цвет  - Коричневый/чёрный;  Размер (ШхВ):5 см; Сезон - Всесезон; Тип - Аксессуар форменного обмундирования</t>
  </si>
  <si>
    <t>"ШБА" Состоит из корпуса, забрала, амортизирующей и удерживаюшей систем. Масса 1,4 кг</t>
  </si>
  <si>
    <t>Идентификация - звуковая, световая,
Чувствительность - регулируемая,
Минимальная чувствительность для нержавеющей стали - 3 см,
Максимальная чувствительность (пистолет "Макарова") - 25 см,</t>
  </si>
  <si>
    <t>Допускается использование вместо конуса стойки ограждения мобильной с выдвижной лентой. Высота стойки: 850-1000 мм. Длина ленты 3 м</t>
  </si>
  <si>
    <t>Конус дорожный</t>
  </si>
  <si>
    <t>Высота 32см, Цвет - Оранжевый/красный, материал - пластик, вес - 0,45 кг.</t>
  </si>
  <si>
    <t>Нож</t>
  </si>
  <si>
    <t>Для масла. Материал Сталь/дерево</t>
  </si>
  <si>
    <t>Мат ковер-пазл</t>
  </si>
  <si>
    <t>Размер 100х100</t>
  </si>
  <si>
    <t>Регулируемая высота; Материал каркаса: металл; Цвет каркаса: серый; Профиль каркаса: прямоугольный; Материал сидения и спинки: фанера; Толщина сидения и спинки: 9 мм;  Высота до сидения, мм: 500; Высота, мм: 840; Глубина, мм: 380;  Ширина, мм: 380; Рассчитанн на вес до 150 кг</t>
  </si>
  <si>
    <t>Скамья гимнастическая</t>
  </si>
  <si>
    <t>Длина 2 м, ширина 25 см.; материал - дерево</t>
  </si>
  <si>
    <t>Высота 320 мм, Цвет - Оранжевый/красный, материал - пластик, вес - 0,45 кг.</t>
  </si>
  <si>
    <t>Ящик патронный</t>
  </si>
  <si>
    <t>Макет массо-габаритный гранаты</t>
  </si>
  <si>
    <t xml:space="preserve"> Калибр - 9 мм; Боевой прототип - пистолет Макарова; Емкость магазина- 8; Материал корпуса и рамки - оружейная сталь; Длина - 161,5 мм; Вес - 700 г; Дополнительная комплектация - магазин</t>
  </si>
  <si>
    <t>Артикул - для ММГ АК-74; Материал - Пластик; Калибр - 5,45; Вместимость, патр. - 30</t>
  </si>
  <si>
    <t xml:space="preserve">Автомобиль </t>
  </si>
  <si>
    <t>Легковой, трёхобъёмный кузов (наличие багажника, который конструктивно отделен от салона автомобиля)</t>
  </si>
  <si>
    <t>Аудиосистема</t>
  </si>
  <si>
    <t>Портативная колонка</t>
  </si>
  <si>
    <t>Тренажер для отработки действий по оказанию доврачебной помощи с программным обеспечением, фиксирующим ход выполнения задания и результат</t>
  </si>
  <si>
    <t>Стол дежурного</t>
  </si>
  <si>
    <t>Размер столешницы 1500х500мм, высота 850 мм, количество мест - 2;</t>
  </si>
  <si>
    <t>Размер столешницы 1200х500мм, высота 850 мм, количество мест - 2</t>
  </si>
  <si>
    <t xml:space="preserve">Удлинитель </t>
  </si>
  <si>
    <t>Электрический 220 вольт катушка на 4 розетки</t>
  </si>
  <si>
    <t>Карта памяти</t>
  </si>
  <si>
    <t>Объем памяти - 32 ГБ</t>
  </si>
  <si>
    <t>Тип карты памяти - Secure Digital HC</t>
  </si>
  <si>
    <t xml:space="preserve">Квадрокоптер </t>
  </si>
  <si>
    <t>Квадрокоптер  - 4 винта; по сложности управления - любительский; Размер - средние; защита винтов - есть; Максимальное время полета - 9 ; Максимальная высота полета - 70 м; Поддержка карт памяти - есть; Функции- возврат одним нажатием, автоматический взлет и посадка, headless mode, облет заданных точек, вид от первого лица (FPV), возвращение в точку взлета, следование за оператором; датчики - магнитометр, барометр, гироскоп; поддерживаемые ОС, Android, iOS; Навигационная система - GPS; Тип гироскопа - 6-х осевой; Дальность управления по радиоканалу - 70 м; Наличие камеры; Разрешение матрицы - 1 Мпикс; Угол обзора камеры - 90 °; Максимальное разрешение видеосъемки - 720p; Дистанционное управление положением камеры; Емкость аккумулятора - 2000 мА·ч; Напряжение аккумулятора - 7.4 В</t>
  </si>
  <si>
    <t>Ручная противопехотная граната (Ф-1, ГР-42, РГД-5, РГО, РГН). Масса 800 г.</t>
  </si>
  <si>
    <t>Допускается отклонение по массе +/- 20 г.</t>
  </si>
  <si>
    <t>Материал - древесина. ГОСТ В 1806-75 (СТ В СЭВ 0108-82) "Ящики деревянные для патронов стрелкового оружия. Технические условия." Масса 18 кг.</t>
  </si>
  <si>
    <t>Допускается отклонение по массе +/- 500 г.</t>
  </si>
  <si>
    <t>Необходимость отсутствует</t>
  </si>
  <si>
    <t xml:space="preserve">Вешалка </t>
  </si>
  <si>
    <t>Напольная. Штанга с крючками</t>
  </si>
  <si>
    <t xml:space="preserve">Оборудование </t>
  </si>
  <si>
    <t>Мусорное ведро  (корзина)</t>
  </si>
  <si>
    <t>Шкаф платяной</t>
  </si>
  <si>
    <t>1200х900х600 мм. Материал - ЛДСП</t>
  </si>
  <si>
    <t>Площадь зоны: не менее 70 кв.м.</t>
  </si>
  <si>
    <t>Покрытие пола: линолеум  - 70 кв.м. на всю зону</t>
  </si>
  <si>
    <t>Площадь зоны: не менее 39 кв.м.</t>
  </si>
  <si>
    <t>Покрытие пола: ковролин  - 39 кв.м. на всю зону</t>
  </si>
  <si>
    <t>Windows 10 Pro, 64-разрядная ОС, процессор x64, 500 ГБ, оперативная память: 8,00 ГБ, порт для всех типов SD-карт</t>
  </si>
  <si>
    <t>Мышь</t>
  </si>
  <si>
    <t>Механическая, проводная</t>
  </si>
  <si>
    <t>Лазерное монохромное МФУ</t>
  </si>
  <si>
    <t>Монохромная лазерная печать на листах формата А-4 Принтер+сканер+копир</t>
  </si>
  <si>
    <t>Принтер лазерный монохромный</t>
  </si>
  <si>
    <t xml:space="preserve">Монохромная лазерная печать на листах формата А-4 </t>
  </si>
  <si>
    <t>Аптечка</t>
  </si>
  <si>
    <t>Изготовлена в соответствии с приказом Минздравмедпрома РФ от 20.08.1996 года №325 (в редакции приказа Минздравсоцразвития России от 08.09.2009 года №697н)</t>
  </si>
  <si>
    <t>Охрана труда</t>
  </si>
  <si>
    <t>Огнетушитель</t>
  </si>
  <si>
    <t>Тип - порошковый</t>
  </si>
  <si>
    <t>Кулер 19 л (холодная/горячая вода)</t>
  </si>
  <si>
    <t>Емкость воды 19 литров</t>
  </si>
  <si>
    <t>Двухсекционный</t>
  </si>
  <si>
    <t xml:space="preserve">Кровать </t>
  </si>
  <si>
    <t>Панцирная сетка</t>
  </si>
  <si>
    <t>Вешалка напольная</t>
  </si>
  <si>
    <t xml:space="preserve">Материал - металл </t>
  </si>
  <si>
    <t xml:space="preserve">Рабочая зона "Тактический полигон"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</si>
  <si>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Фотоаппарат </t>
  </si>
  <si>
    <t>Размер матрицы не ниже 1/3"; Типы карт памяти: SD, SDHC, MMC; Тип питания: AAA; Материал корпуса: алюминий/пластик. Возможность просмота изображений на встроенном дисплее</t>
  </si>
  <si>
    <t>Сигнальная клейкая лента бело-красная (штук)</t>
  </si>
  <si>
    <t>уп.</t>
  </si>
  <si>
    <t>пара</t>
  </si>
  <si>
    <t xml:space="preserve">Ni-MH 2/3A 1200mAh 8.4V </t>
  </si>
  <si>
    <t xml:space="preserve"> LR754 CELL </t>
  </si>
  <si>
    <t xml:space="preserve">Элемент питания </t>
  </si>
  <si>
    <t xml:space="preserve">Ni-MH </t>
  </si>
  <si>
    <t xml:space="preserve">Контейнер для хранения </t>
  </si>
  <si>
    <t xml:space="preserve">Бумага А4 </t>
  </si>
  <si>
    <t>Белая. 80 г/м. 500 л/уп.</t>
  </si>
  <si>
    <t>Клей-карандаш</t>
  </si>
  <si>
    <t>15 г</t>
  </si>
  <si>
    <t>Папка - планшет</t>
  </si>
  <si>
    <t>с зажимом и крышкой</t>
  </si>
  <si>
    <t xml:space="preserve">Клейкая лента </t>
  </si>
  <si>
    <t>Прозрачная. Толщина 40 мкм. Ширина 50 мм. Длина намотки 50 м.</t>
  </si>
  <si>
    <t>Красно-белая. Толщина 40 мкм. Ширина 50 мм. Длина намотки 50 м.</t>
  </si>
  <si>
    <t xml:space="preserve">Файл </t>
  </si>
  <si>
    <t>А4. Прозрачный. Толщина 40 мкм. 100 шт/уп.</t>
  </si>
  <si>
    <t>Карандаш</t>
  </si>
  <si>
    <t>Простой чернографитный ТМ</t>
  </si>
  <si>
    <t>Ручка</t>
  </si>
  <si>
    <t>Шариковая синяя</t>
  </si>
  <si>
    <t>Конструкция лезвия: выдвижное; материал рукояти: пластик;</t>
  </si>
  <si>
    <t>Нож канцелярский</t>
  </si>
  <si>
    <t>Перчатки нитриловые</t>
  </si>
  <si>
    <t>Материал: нитрил. Размеры: C; L; XL</t>
  </si>
  <si>
    <t xml:space="preserve">Перчатки трикотажные </t>
  </si>
  <si>
    <t>С ПВХ покрытием. Состав:70% хлопок, 30% полиэфир</t>
  </si>
  <si>
    <t>Валик дактилоскопический</t>
  </si>
  <si>
    <t>Краска дактилоскопическая</t>
  </si>
  <si>
    <t>Ширина 50 мм</t>
  </si>
  <si>
    <t>В алюминиевом тюбике. Масса: 45 г.</t>
  </si>
  <si>
    <t>Канцелярские. Длина 160 мм.</t>
  </si>
  <si>
    <t>Ножницы</t>
  </si>
  <si>
    <t xml:space="preserve">Конверт </t>
  </si>
  <si>
    <t xml:space="preserve">Формат - С6. Размер - 114х162 мм, цвет - белый. Плотность конверта - 80 г/м2. Клапан - прямой. Клей - стрип (силиконовая отрывная лента, защищающая клеевой слой) </t>
  </si>
  <si>
    <t>Дезинфицирующие салфетки</t>
  </si>
  <si>
    <t>Спиртовые. 100 шт/уп</t>
  </si>
  <si>
    <t>Бахилы одноразовые</t>
  </si>
  <si>
    <t xml:space="preserve">Размер 140х400 мм. Материал ПВД/ПНД </t>
  </si>
  <si>
    <t>Одноразовый стакан</t>
  </si>
  <si>
    <t>200 мл (100 шт)</t>
  </si>
  <si>
    <t>Расходные материалы</t>
  </si>
  <si>
    <t>Кобура</t>
  </si>
  <si>
    <t>Материал - Кожа; Цвет - Коричневый/Черный; Размер (ШхВ):15 х 20 см; Застежка - Ремешок</t>
  </si>
  <si>
    <t>Форма спортивная</t>
  </si>
  <si>
    <t xml:space="preserve">Форменное обмундирование </t>
  </si>
  <si>
    <t>Форма спортивная и кроссовки для зала.</t>
  </si>
  <si>
    <t>Материал - сталь, Минимальный обхват запястья - 15 см, Максимальный обхват запястья - 21 см, Тип соединения  -цепное, Длина цепи/распорки - 5 см, Количество позиций фиксации- 20</t>
  </si>
  <si>
    <t>для уловителя гранат и на пол</t>
  </si>
  <si>
    <t xml:space="preserve">Технические характеристики Манекена-симулятора: Напряжение электропитания/частота сети, В/Гц - 220/50; Потребляемая мощность Вт - 500; Ноутбук  - истемные параметры - i3/3,1GHz/ 500GB/4GB/ wi-fi; Разрешение - 1024×768; Радиус действия беспроводных мыши и клавиатуры, м - 5; Габаритные размер мм - 170х60х20; Масса, кг - 10. Режим работы - импульсный; </t>
  </si>
  <si>
    <t xml:space="preserve">Настройки: продолжительность 180 секунд; вес КГК - 50%; вес ИВЛ - 50%. Содержание: глубина КГК; положение рук; расправление; частота КГК;объем; длительность. </t>
  </si>
  <si>
    <t>ПО</t>
  </si>
  <si>
    <t xml:space="preserve"> Программа для составления фиксации хода выполнения задания и результата действий по оказанию доврачебной помощи</t>
  </si>
  <si>
    <t>"Тренажер СЛР"Медтехника СП-б</t>
  </si>
  <si>
    <t>Программа для просмотра видеозарписи (медиаплеер) с видеорегистратора</t>
  </si>
  <si>
    <t>Воспроизводимые форматы записи: MOV, MPEG-1, MPEG-2, MPEG4, MP4, MPG, AVI, WMV, MPEGPS, FLV, 3GPP, .WebM, DNxHR, ProRes, CineForm, HEVC (H.265)</t>
  </si>
  <si>
    <t>Флэш карта</t>
  </si>
  <si>
    <t>флэш-накопитель 6 ГБ; интерфейс USB 2.0; материал корпуса: пластик</t>
  </si>
  <si>
    <t>Полевая (костюм, цвет ведомственный; бейсболка/кепка; футболка;ботинки с высоким берцем)  сотрудников МВД/МЧС/Минюст/ВС или Росгвардиии</t>
  </si>
  <si>
    <t>Региональныйэтап Чемпионата по профессиональному мастерству</t>
  </si>
  <si>
    <t xml:space="preserve">Рабочая зона "БПЛА"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</si>
  <si>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Компас</t>
  </si>
  <si>
    <t>Кировская область</t>
  </si>
  <si>
    <t>zaochka-okpep@yandex.ru</t>
  </si>
  <si>
    <t>тел. +7(912) 7375671</t>
  </si>
  <si>
    <t>Коновалов Максим Алексеевич</t>
  </si>
  <si>
    <t>ffff_fff1986@mail.ru</t>
  </si>
  <si>
    <t>Адрес базовой организации:</t>
  </si>
  <si>
    <t>Главный эксперт:</t>
  </si>
  <si>
    <t>Количество экспертов (ЭН+ГЭ+ИЭ) + ТАП:</t>
  </si>
  <si>
    <t>Количество конкурсантов (команд):</t>
  </si>
  <si>
    <t>Количество рабочих мест:</t>
  </si>
  <si>
    <t>Даты проведения:</t>
  </si>
  <si>
    <t>15,16,17,18,19,20 ферваля 2026 года</t>
  </si>
  <si>
    <t xml:space="preserve">Рабочая зона "Спортивный зал - 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</si>
  <si>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Ручной металлодетектор</t>
  </si>
  <si>
    <t xml:space="preserve">Конус </t>
  </si>
  <si>
    <t>Высота 22см, Цвет - Белый/черный, материал - пластик, вес - 0,25 кг.</t>
  </si>
  <si>
    <t>Магазин ПМ с патронами</t>
  </si>
  <si>
    <t>Материал корпуса сталь, длина 108мм, ширина 33мм. Вес 80 гр.</t>
  </si>
  <si>
    <t>Мобильная стойка с выдвижной лентой</t>
  </si>
  <si>
    <t>Высота 100 см. длина ленты 3 метра.</t>
  </si>
  <si>
    <t>Планшетный компас на шнурке - приспособление для ориентирование на суше и воде. Имеет вращающийся циферблат, шкалу отклонений,</t>
  </si>
  <si>
    <t>КОГПОБУ №Омутнинский колледж педагогики, экономики и права"</t>
  </si>
  <si>
    <t>Кировская область город Омутнинск ул. Воровского д. 3</t>
  </si>
  <si>
    <t>15,16,17,18,19,20 февраля 2026 год</t>
  </si>
  <si>
    <t xml:space="preserve">Смоленцева Лариса Борисовна </t>
  </si>
  <si>
    <t>Площадь зоны: 740.99 кв.м.</t>
  </si>
  <si>
    <t>Покрытие пола: линолеум  - на всю зону</t>
  </si>
  <si>
    <t>Площадь зоны: не менее 200 кв.м.</t>
  </si>
  <si>
    <t>Покрытие пола: линолеум  - 200 кв.м. на всю зону</t>
  </si>
  <si>
    <t>С крышкой. Материал: пластик. Объем 25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</si>
</sst>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rgb="FF0563C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9D18E"/>
        <bgColor rgb="FFAEABAB"/>
      </patternFill>
    </fill>
    <fill>
      <patternFill patternType="solid">
        <fgColor theme="0"/>
        <bgColor rgb="FFFFFFCC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 applyAlignment="1">
      <alignment wrapText="1"/>
    </xf>
    <xf numFmtId="0" fontId="15" fillId="0" borderId="18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5" fillId="0" borderId="18" xfId="1" applyFont="1" applyBorder="1" applyAlignment="1">
      <alignment horizontal="right" vertical="center" wrapText="1"/>
    </xf>
    <xf numFmtId="0" fontId="16" fillId="0" borderId="18" xfId="2" applyFont="1" applyBorder="1" applyAlignment="1">
      <alignment horizontal="right" vertical="center" wrapText="1"/>
    </xf>
    <xf numFmtId="0" fontId="18" fillId="0" borderId="18" xfId="1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9" fillId="0" borderId="18" xfId="1" applyFont="1" applyBorder="1" applyAlignment="1">
      <alignment horizontal="center" vertical="top"/>
    </xf>
    <xf numFmtId="0" fontId="18" fillId="0" borderId="18" xfId="2" applyFont="1" applyBorder="1" applyAlignment="1" applyProtection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18" xfId="0" applyFont="1" applyBorder="1" applyAlignment="1">
      <alignment horizontal="center" vertical="top" wrapText="1"/>
    </xf>
    <xf numFmtId="0" fontId="18" fillId="0" borderId="24" xfId="1" applyFont="1" applyBorder="1" applyAlignment="1">
      <alignment horizontal="center" vertical="top" wrapText="1"/>
    </xf>
    <xf numFmtId="0" fontId="19" fillId="6" borderId="18" xfId="0" applyFont="1" applyFill="1" applyBorder="1" applyAlignment="1">
      <alignment horizontal="left" vertical="center" wrapText="1"/>
    </xf>
    <xf numFmtId="0" fontId="18" fillId="0" borderId="18" xfId="2" applyFont="1" applyBorder="1" applyAlignment="1" applyProtection="1">
      <alignment vertical="center" wrapText="1"/>
    </xf>
    <xf numFmtId="0" fontId="19" fillId="0" borderId="24" xfId="1" applyFont="1" applyBorder="1" applyAlignment="1">
      <alignment horizontal="center" vertical="top" wrapText="1"/>
    </xf>
    <xf numFmtId="0" fontId="18" fillId="6" borderId="18" xfId="0" applyFont="1" applyFill="1" applyBorder="1" applyAlignment="1">
      <alignment horizontal="left" vertical="center" wrapText="1"/>
    </xf>
    <xf numFmtId="0" fontId="19" fillId="0" borderId="25" xfId="1" applyFont="1" applyBorder="1" applyAlignment="1">
      <alignment horizontal="center" vertical="top" wrapText="1"/>
    </xf>
    <xf numFmtId="0" fontId="19" fillId="0" borderId="18" xfId="1" applyFont="1" applyBorder="1" applyAlignment="1">
      <alignment horizontal="center" vertical="top" wrapText="1"/>
    </xf>
    <xf numFmtId="0" fontId="19" fillId="0" borderId="18" xfId="2" applyFont="1" applyBorder="1" applyAlignment="1" applyProtection="1">
      <alignment vertical="center" wrapText="1"/>
    </xf>
    <xf numFmtId="0" fontId="18" fillId="0" borderId="18" xfId="1" applyFont="1" applyBorder="1" applyAlignment="1">
      <alignment horizontal="center"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8" fillId="0" borderId="24" xfId="1" applyFont="1" applyBorder="1" applyAlignment="1">
      <alignment horizontal="center" vertical="top"/>
    </xf>
    <xf numFmtId="0" fontId="18" fillId="0" borderId="18" xfId="1" applyFont="1" applyBorder="1" applyAlignment="1">
      <alignment vertical="top"/>
    </xf>
    <xf numFmtId="0" fontId="18" fillId="0" borderId="18" xfId="1" applyFont="1" applyBorder="1" applyAlignment="1">
      <alignment wrapText="1"/>
    </xf>
    <xf numFmtId="0" fontId="18" fillId="0" borderId="18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8" fillId="0" borderId="21" xfId="1" applyFont="1" applyBorder="1" applyAlignment="1">
      <alignment horizontal="center" vertical="top" wrapText="1"/>
    </xf>
    <xf numFmtId="0" fontId="18" fillId="6" borderId="21" xfId="0" applyFont="1" applyFill="1" applyBorder="1" applyAlignment="1">
      <alignment horizontal="left" vertical="center" wrapText="1"/>
    </xf>
    <xf numFmtId="0" fontId="18" fillId="0" borderId="21" xfId="1" applyFont="1" applyBorder="1" applyAlignment="1">
      <alignment horizontal="center" vertical="top"/>
    </xf>
    <xf numFmtId="0" fontId="18" fillId="0" borderId="18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8" fillId="0" borderId="21" xfId="2" applyFont="1" applyBorder="1" applyAlignment="1" applyProtection="1">
      <alignment vertical="center" wrapText="1"/>
    </xf>
    <xf numFmtId="0" fontId="18" fillId="0" borderId="18" xfId="1" applyFont="1" applyBorder="1" applyAlignment="1">
      <alignment vertical="center" wrapText="1"/>
    </xf>
    <xf numFmtId="0" fontId="18" fillId="0" borderId="2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18" xfId="1" applyFont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left" vertical="top" wrapText="1"/>
    </xf>
    <xf numFmtId="0" fontId="18" fillId="0" borderId="0" xfId="2" applyFont="1" applyBorder="1" applyAlignment="1" applyProtection="1">
      <alignment vertical="top" wrapText="1"/>
    </xf>
    <xf numFmtId="0" fontId="18" fillId="0" borderId="20" xfId="1" applyFont="1" applyBorder="1" applyAlignment="1">
      <alignment horizontal="center" vertical="top"/>
    </xf>
    <xf numFmtId="0" fontId="19" fillId="6" borderId="18" xfId="0" applyFont="1" applyFill="1" applyBorder="1" applyAlignment="1">
      <alignment horizontal="left" vertical="top" wrapText="1"/>
    </xf>
    <xf numFmtId="0" fontId="19" fillId="0" borderId="18" xfId="2" applyFont="1" applyBorder="1" applyAlignment="1" applyProtection="1">
      <alignment vertical="top" wrapText="1"/>
    </xf>
    <xf numFmtId="0" fontId="2" fillId="0" borderId="0" xfId="1" applyFont="1" applyAlignment="1">
      <alignment horizontal="center" vertical="center"/>
    </xf>
    <xf numFmtId="0" fontId="18" fillId="0" borderId="26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center" wrapText="1"/>
    </xf>
    <xf numFmtId="0" fontId="2" fillId="0" borderId="18" xfId="1" applyFont="1" applyBorder="1"/>
    <xf numFmtId="0" fontId="18" fillId="6" borderId="24" xfId="0" applyFont="1" applyFill="1" applyBorder="1" applyAlignment="1">
      <alignment horizontal="left" vertical="top" wrapText="1"/>
    </xf>
    <xf numFmtId="0" fontId="19" fillId="0" borderId="18" xfId="0" applyFont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top" wrapText="1"/>
    </xf>
    <xf numFmtId="0" fontId="2" fillId="0" borderId="0" xfId="1" applyFont="1" applyAlignment="1">
      <alignment vertical="top"/>
    </xf>
    <xf numFmtId="0" fontId="18" fillId="0" borderId="24" xfId="2" applyFont="1" applyBorder="1" applyAlignment="1" applyProtection="1">
      <alignment vertical="top" wrapText="1"/>
    </xf>
    <xf numFmtId="0" fontId="18" fillId="0" borderId="24" xfId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8" fillId="0" borderId="24" xfId="2" applyFont="1" applyBorder="1" applyAlignment="1" applyProtection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10" borderId="18" xfId="0" applyFont="1" applyFill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top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top" wrapText="1"/>
    </xf>
    <xf numFmtId="0" fontId="19" fillId="0" borderId="24" xfId="1" applyFont="1" applyBorder="1" applyAlignment="1">
      <alignment horizontal="center" vertical="top"/>
    </xf>
    <xf numFmtId="0" fontId="19" fillId="6" borderId="20" xfId="0" applyFont="1" applyFill="1" applyBorder="1" applyAlignment="1">
      <alignment horizontal="left" vertical="top" wrapText="1"/>
    </xf>
    <xf numFmtId="0" fontId="19" fillId="0" borderId="28" xfId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 wrapText="1"/>
    </xf>
    <xf numFmtId="0" fontId="18" fillId="0" borderId="24" xfId="1" applyFont="1" applyBorder="1" applyAlignment="1">
      <alignment horizontal="left" vertical="top"/>
    </xf>
    <xf numFmtId="0" fontId="18" fillId="0" borderId="18" xfId="1" applyFont="1" applyBorder="1" applyAlignment="1">
      <alignment horizontal="left" vertical="top"/>
    </xf>
    <xf numFmtId="0" fontId="12" fillId="0" borderId="18" xfId="0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left" vertical="center" wrapText="1" indent="2"/>
    </xf>
    <xf numFmtId="0" fontId="20" fillId="0" borderId="18" xfId="0" applyFont="1" applyBorder="1" applyAlignment="1">
      <alignment horizontal="left" vertical="center" wrapText="1" indent="2"/>
    </xf>
    <xf numFmtId="0" fontId="2" fillId="0" borderId="0" xfId="1" applyFont="1" applyAlignment="1">
      <alignment wrapText="1"/>
    </xf>
    <xf numFmtId="0" fontId="21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19" fillId="0" borderId="18" xfId="1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top" wrapText="1"/>
    </xf>
    <xf numFmtId="0" fontId="2" fillId="0" borderId="27" xfId="1" applyFont="1" applyBorder="1" applyAlignment="1">
      <alignment wrapText="1"/>
    </xf>
    <xf numFmtId="0" fontId="2" fillId="0" borderId="28" xfId="1" applyFont="1" applyBorder="1" applyAlignment="1">
      <alignment wrapText="1"/>
    </xf>
    <xf numFmtId="0" fontId="18" fillId="0" borderId="21" xfId="1" applyFont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9" fillId="0" borderId="18" xfId="1" applyFont="1" applyBorder="1" applyAlignment="1">
      <alignment wrapText="1"/>
    </xf>
    <xf numFmtId="0" fontId="18" fillId="0" borderId="18" xfId="1" applyFont="1" applyBorder="1" applyAlignment="1">
      <alignment vertical="top" wrapText="1"/>
    </xf>
    <xf numFmtId="0" fontId="18" fillId="0" borderId="24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top" wrapText="1"/>
    </xf>
    <xf numFmtId="0" fontId="20" fillId="0" borderId="18" xfId="1" applyFont="1" applyBorder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/>
    </xf>
    <xf numFmtId="0" fontId="18" fillId="0" borderId="24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24" xfId="0" applyFont="1" applyBorder="1" applyAlignment="1">
      <alignment vertical="center" wrapText="1"/>
    </xf>
    <xf numFmtId="0" fontId="18" fillId="0" borderId="28" xfId="1" applyFont="1" applyBorder="1" applyAlignment="1">
      <alignment horizontal="center" vertical="center"/>
    </xf>
    <xf numFmtId="0" fontId="18" fillId="0" borderId="18" xfId="1" applyFont="1" applyBorder="1" applyAlignment="1">
      <alignment vertical="center"/>
    </xf>
    <xf numFmtId="0" fontId="9" fillId="0" borderId="15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center" vertical="top"/>
    </xf>
    <xf numFmtId="0" fontId="10" fillId="0" borderId="15" xfId="1" applyFont="1" applyBorder="1" applyAlignment="1">
      <alignment horizontal="left" vertical="center" wrapText="1"/>
    </xf>
    <xf numFmtId="0" fontId="18" fillId="0" borderId="0" xfId="1" applyFont="1" applyBorder="1" applyAlignment="1">
      <alignment vertical="center" wrapText="1"/>
    </xf>
    <xf numFmtId="0" fontId="22" fillId="0" borderId="18" xfId="0" applyFont="1" applyBorder="1" applyAlignment="1">
      <alignment horizontal="right" wrapText="1"/>
    </xf>
    <xf numFmtId="0" fontId="23" fillId="0" borderId="18" xfId="2" applyFont="1" applyBorder="1" applyAlignment="1" applyProtection="1">
      <alignment horizontal="right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5" fillId="0" borderId="0" xfId="1" applyFont="1" applyAlignment="1">
      <alignment horizontal="left" vertical="top" wrapText="1"/>
    </xf>
    <xf numFmtId="0" fontId="5" fillId="0" borderId="29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4" fillId="2" borderId="31" xfId="1" applyFont="1" applyFill="1" applyBorder="1" applyAlignment="1">
      <alignment horizontal="center" vertical="center"/>
    </xf>
    <xf numFmtId="0" fontId="2" fillId="0" borderId="0" xfId="1" applyFont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4" fillId="3" borderId="19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4" fillId="7" borderId="0" xfId="1" applyFont="1" applyFill="1" applyAlignment="1">
      <alignment horizontal="center" vertical="center" wrapText="1"/>
    </xf>
    <xf numFmtId="0" fontId="5" fillId="0" borderId="30" xfId="1" applyFont="1" applyBorder="1" applyAlignment="1">
      <alignment horizontal="left" vertical="top" wrapText="1"/>
    </xf>
    <xf numFmtId="0" fontId="5" fillId="0" borderId="32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11" fillId="0" borderId="0" xfId="2"/>
    <xf numFmtId="0" fontId="5" fillId="0" borderId="0" xfId="1" applyFont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29" xfId="1" applyFont="1" applyBorder="1" applyAlignment="1">
      <alignment horizontal="left" wrapText="1"/>
    </xf>
    <xf numFmtId="0" fontId="5" fillId="9" borderId="18" xfId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5" fillId="9" borderId="23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5" fillId="9" borderId="29" xfId="1" applyFont="1" applyFill="1" applyBorder="1" applyAlignment="1">
      <alignment horizontal="center" vertical="center" wrapText="1"/>
    </xf>
    <xf numFmtId="0" fontId="18" fillId="0" borderId="30" xfId="2" applyFont="1" applyBorder="1" applyAlignment="1" applyProtection="1">
      <alignment horizontal="left" vertical="top" wrapText="1"/>
    </xf>
    <xf numFmtId="0" fontId="18" fillId="0" borderId="23" xfId="2" applyFont="1" applyBorder="1" applyAlignment="1" applyProtection="1">
      <alignment horizontal="left" vertical="top" wrapText="1"/>
    </xf>
    <xf numFmtId="0" fontId="18" fillId="0" borderId="26" xfId="1" applyFont="1" applyBorder="1" applyAlignment="1">
      <alignment horizontal="center" vertical="top" wrapText="1"/>
    </xf>
    <xf numFmtId="0" fontId="18" fillId="0" borderId="29" xfId="1" applyFont="1" applyBorder="1" applyAlignment="1">
      <alignment horizontal="center" vertical="top" wrapText="1"/>
    </xf>
    <xf numFmtId="0" fontId="18" fillId="6" borderId="21" xfId="0" applyFont="1" applyFill="1" applyBorder="1" applyAlignment="1">
      <alignment horizontal="left" vertical="top" wrapText="1"/>
    </xf>
    <xf numFmtId="0" fontId="18" fillId="6" borderId="25" xfId="0" applyFont="1" applyFill="1" applyBorder="1" applyAlignment="1">
      <alignment horizontal="left" vertical="top" wrapText="1"/>
    </xf>
    <xf numFmtId="0" fontId="4" fillId="2" borderId="19" xfId="1" applyFont="1" applyFill="1" applyBorder="1" applyAlignment="1">
      <alignment horizontal="center" vertical="center"/>
    </xf>
    <xf numFmtId="0" fontId="2" fillId="0" borderId="16" xfId="1" applyFont="1" applyBorder="1"/>
    <xf numFmtId="0" fontId="4" fillId="4" borderId="19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5" fillId="0" borderId="16" xfId="1" applyFont="1" applyBorder="1" applyAlignment="1">
      <alignment horizontal="left" vertical="top" wrapText="1"/>
    </xf>
    <xf numFmtId="0" fontId="3" fillId="0" borderId="3" xfId="1" applyFont="1" applyBorder="1"/>
    <xf numFmtId="0" fontId="14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6\Desktop\&#1060;&#1083;&#1101;&#1096;&#1082;&#1072;\&#1076;&#1086;&#1082;&#1091;&#1084;&#1077;&#1085;&#1090;&#1099;%20&#1095;&#1077;&#1084;&#1087;&#1080;&#1086;&#1085;&#1072;&#1090;&#1072;%202025\02-&#1048;&#1085;&#1092;&#1088;&#1072;&#1089;&#1090;&#1088;&#1091;&#1082;&#1090;&#1091;&#1088;&#1085;&#1099;&#1081;-&#1083;&#1080;&#1089;&#1090;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</sheetNames>
    <sheetDataSet>
      <sheetData sheetId="0">
        <row r="2">
          <cell r="B2" t="str">
            <v xml:space="preserve">Региональный </v>
          </cell>
        </row>
        <row r="3">
          <cell r="B3" t="str">
            <v>Кировская область</v>
          </cell>
        </row>
        <row r="4">
          <cell r="B4" t="str">
            <v>КОГПОБУ «Омутнинский колледж педагогики, экономики и права»</v>
          </cell>
        </row>
        <row r="6">
          <cell r="B6" t="str">
            <v>9,10,11,12,13,14 марта 2025 года</v>
          </cell>
        </row>
        <row r="7">
          <cell r="B7" t="str">
            <v xml:space="preserve">Смоленцева Лариса Борисовна </v>
          </cell>
        </row>
        <row r="8">
          <cell r="B8" t="str">
            <v>zaochka-okpep@yandex.ru</v>
          </cell>
        </row>
        <row r="14">
          <cell r="B14" t="str">
            <v>7 рабочих зон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fff_fff1986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9" sqref="B19"/>
    </sheetView>
  </sheetViews>
  <sheetFormatPr defaultRowHeight="18" x14ac:dyDescent="0.4"/>
  <cols>
    <col min="1" max="1" width="52.1796875" style="11" customWidth="1"/>
    <col min="2" max="2" width="90.54296875" style="12" customWidth="1"/>
  </cols>
  <sheetData>
    <row r="2" spans="1:2" x14ac:dyDescent="0.4">
      <c r="B2" s="11"/>
    </row>
    <row r="3" spans="1:2" x14ac:dyDescent="0.4">
      <c r="A3" s="13" t="s">
        <v>20</v>
      </c>
      <c r="B3" s="14" t="s">
        <v>56</v>
      </c>
    </row>
    <row r="4" spans="1:2" x14ac:dyDescent="0.4">
      <c r="A4" s="13" t="s">
        <v>33</v>
      </c>
      <c r="B4" s="14" t="s">
        <v>253</v>
      </c>
    </row>
    <row r="5" spans="1:2" x14ac:dyDescent="0.4">
      <c r="A5" s="13" t="s">
        <v>50</v>
      </c>
      <c r="B5" s="14" t="s">
        <v>256</v>
      </c>
    </row>
    <row r="6" spans="1:2" ht="36" x14ac:dyDescent="0.4">
      <c r="A6" s="13" t="s">
        <v>25</v>
      </c>
      <c r="B6" s="14" t="s">
        <v>277</v>
      </c>
    </row>
    <row r="7" spans="1:2" x14ac:dyDescent="0.4">
      <c r="A7" s="13" t="s">
        <v>34</v>
      </c>
      <c r="B7" s="14" t="s">
        <v>278</v>
      </c>
    </row>
    <row r="8" spans="1:2" x14ac:dyDescent="0.4">
      <c r="A8" s="13" t="s">
        <v>21</v>
      </c>
      <c r="B8" s="14" t="s">
        <v>279</v>
      </c>
    </row>
    <row r="9" spans="1:2" x14ac:dyDescent="0.4">
      <c r="A9" s="13" t="s">
        <v>22</v>
      </c>
      <c r="B9" s="127" t="s">
        <v>280</v>
      </c>
    </row>
    <row r="10" spans="1:2" x14ac:dyDescent="0.4">
      <c r="A10" s="13" t="s">
        <v>24</v>
      </c>
      <c r="B10" s="128" t="s">
        <v>257</v>
      </c>
    </row>
    <row r="11" spans="1:2" x14ac:dyDescent="0.4">
      <c r="A11" s="13" t="s">
        <v>38</v>
      </c>
      <c r="B11" s="127" t="s">
        <v>258</v>
      </c>
    </row>
    <row r="12" spans="1:2" ht="18" customHeight="1" x14ac:dyDescent="0.4">
      <c r="A12" s="13" t="s">
        <v>45</v>
      </c>
      <c r="B12" s="23" t="s">
        <v>259</v>
      </c>
    </row>
    <row r="13" spans="1:2" x14ac:dyDescent="0.4">
      <c r="A13" s="13" t="s">
        <v>35</v>
      </c>
      <c r="B13" s="24" t="s">
        <v>260</v>
      </c>
    </row>
    <row r="14" spans="1:2" x14ac:dyDescent="0.4">
      <c r="A14" s="13" t="s">
        <v>39</v>
      </c>
      <c r="B14" s="23">
        <v>89123771266</v>
      </c>
    </row>
    <row r="15" spans="1:2" x14ac:dyDescent="0.4">
      <c r="A15" s="13" t="s">
        <v>53</v>
      </c>
      <c r="B15" s="14">
        <v>5</v>
      </c>
    </row>
    <row r="16" spans="1:2" x14ac:dyDescent="0.4">
      <c r="A16" s="13" t="s">
        <v>23</v>
      </c>
      <c r="B16" s="14">
        <v>5</v>
      </c>
    </row>
    <row r="17" spans="1:2" ht="38.25" customHeight="1" x14ac:dyDescent="0.4">
      <c r="A17" s="13" t="s">
        <v>51</v>
      </c>
      <c r="B17" s="14">
        <v>9</v>
      </c>
    </row>
    <row r="20" spans="1:2" x14ac:dyDescent="0.4">
      <c r="A20" s="11" t="s">
        <v>46</v>
      </c>
    </row>
    <row r="21" spans="1:2" x14ac:dyDescent="0.4">
      <c r="A21" s="11" t="s">
        <v>47</v>
      </c>
    </row>
    <row r="22" spans="1:2" x14ac:dyDescent="0.4">
      <c r="A22" s="11" t="s">
        <v>48</v>
      </c>
    </row>
    <row r="23" spans="1:2" x14ac:dyDescent="0.4">
      <c r="A23" s="11" t="s">
        <v>52</v>
      </c>
    </row>
    <row r="24" spans="1:2" x14ac:dyDescent="0.4">
      <c r="A24" s="11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abSelected="1" view="pageBreakPreview" topLeftCell="A125" zoomScale="110" zoomScaleNormal="110" zoomScaleSheetLayoutView="110" workbookViewId="0">
      <selection activeCell="A76" sqref="A76:H76"/>
    </sheetView>
  </sheetViews>
  <sheetFormatPr defaultColWidth="14.453125" defaultRowHeight="15" customHeight="1" x14ac:dyDescent="0.35"/>
  <cols>
    <col min="1" max="1" width="5.1796875" style="68" customWidth="1"/>
    <col min="2" max="2" width="52" style="49" customWidth="1"/>
    <col min="3" max="3" width="30.81640625" style="49" customWidth="1"/>
    <col min="4" max="4" width="22" style="77" customWidth="1"/>
    <col min="5" max="5" width="15.453125" style="9" customWidth="1"/>
    <col min="6" max="6" width="19.7265625" style="9" bestFit="1" customWidth="1"/>
    <col min="7" max="7" width="14.453125" style="9" customWidth="1"/>
    <col min="8" max="8" width="25" style="61" customWidth="1"/>
    <col min="9" max="9" width="6" style="1" customWidth="1"/>
    <col min="10" max="11" width="8.7265625" style="1" customWidth="1"/>
    <col min="12" max="16384" width="14.453125" style="1"/>
  </cols>
  <sheetData>
    <row r="1" spans="1:10" ht="20.5" x14ac:dyDescent="0.45">
      <c r="A1" s="152" t="s">
        <v>31</v>
      </c>
      <c r="B1" s="152"/>
      <c r="C1" s="152"/>
      <c r="D1" s="152"/>
      <c r="E1" s="152"/>
      <c r="F1" s="152"/>
      <c r="G1" s="152"/>
      <c r="H1" s="152"/>
    </row>
    <row r="2" spans="1:10" ht="21" customHeight="1" x14ac:dyDescent="0.35">
      <c r="A2" s="153" t="str">
        <f>'Информация о Чемпионате'!B4</f>
        <v>Региональныйэтап Чемпионата по профессиональному мастерству</v>
      </c>
      <c r="B2" s="153"/>
      <c r="C2" s="153"/>
      <c r="D2" s="153"/>
      <c r="E2" s="153"/>
      <c r="F2" s="153"/>
      <c r="G2" s="153"/>
      <c r="H2" s="153"/>
      <c r="I2" s="10"/>
      <c r="J2" s="10"/>
    </row>
    <row r="3" spans="1:10" ht="20.5" x14ac:dyDescent="0.45">
      <c r="A3" s="152" t="s">
        <v>32</v>
      </c>
      <c r="B3" s="152"/>
      <c r="C3" s="152"/>
      <c r="D3" s="152"/>
      <c r="E3" s="152"/>
      <c r="F3" s="152"/>
      <c r="G3" s="152"/>
      <c r="H3" s="152"/>
    </row>
    <row r="4" spans="1:10" ht="22.5" customHeight="1" x14ac:dyDescent="0.35">
      <c r="A4" s="148" t="str">
        <f>'Информация о Чемпионате'!B3</f>
        <v>Правоохранительная деятельность (Полицейский) Основная категория</v>
      </c>
      <c r="B4" s="148"/>
      <c r="C4" s="148"/>
      <c r="D4" s="148"/>
      <c r="E4" s="148"/>
      <c r="F4" s="148"/>
      <c r="G4" s="148"/>
      <c r="H4" s="148"/>
    </row>
    <row r="5" spans="1:10" ht="15" customHeight="1" x14ac:dyDescent="0.35">
      <c r="A5" s="149" t="s">
        <v>11</v>
      </c>
      <c r="B5" s="150"/>
      <c r="C5" s="150"/>
      <c r="D5" s="150"/>
      <c r="E5" s="150"/>
      <c r="F5" s="150"/>
      <c r="G5" s="150"/>
      <c r="H5" s="151"/>
    </row>
    <row r="6" spans="1:10" ht="15.75" customHeight="1" x14ac:dyDescent="0.35">
      <c r="A6" s="139" t="s">
        <v>29</v>
      </c>
      <c r="B6" s="137"/>
      <c r="C6" s="155" t="str">
        <f>'[1]Информация о Чемпионате'!B2</f>
        <v xml:space="preserve">Региональный </v>
      </c>
      <c r="D6" s="155"/>
      <c r="E6" s="155"/>
      <c r="F6" s="155"/>
      <c r="G6" s="155"/>
      <c r="H6" s="156"/>
    </row>
    <row r="7" spans="1:10" ht="30.75" customHeight="1" x14ac:dyDescent="0.35">
      <c r="A7" s="139" t="s">
        <v>30</v>
      </c>
      <c r="B7" s="137"/>
      <c r="C7" s="137"/>
      <c r="D7" s="157" t="str">
        <f>'[1]Информация о Чемпионате'!B3</f>
        <v>Кировская область</v>
      </c>
      <c r="E7" s="157"/>
      <c r="F7" s="157"/>
      <c r="G7" s="157"/>
      <c r="H7" s="158"/>
    </row>
    <row r="8" spans="1:10" ht="15.75" customHeight="1" x14ac:dyDescent="0.35">
      <c r="A8" s="139" t="s">
        <v>261</v>
      </c>
      <c r="B8" s="137"/>
      <c r="C8" s="137" t="str">
        <f>'[1]Информация о Чемпионате'!B4</f>
        <v>КОГПОБУ «Омутнинский колледж педагогики, экономики и права»</v>
      </c>
      <c r="D8" s="137"/>
      <c r="E8" s="137"/>
      <c r="F8" s="137"/>
      <c r="G8" s="137"/>
      <c r="H8" s="138"/>
    </row>
    <row r="9" spans="1:10" ht="15.75" customHeight="1" x14ac:dyDescent="0.35">
      <c r="A9" s="139" t="s">
        <v>262</v>
      </c>
      <c r="B9" s="137"/>
      <c r="C9" s="137" t="str">
        <f>'[1]Информация о Чемпионате'!B6</f>
        <v>9,10,11,12,13,14 марта 2025 года</v>
      </c>
      <c r="D9" s="137"/>
      <c r="E9" s="137" t="str">
        <f>'[1]Информация о Чемпионате'!B7</f>
        <v xml:space="preserve">Смоленцева Лариса Борисовна </v>
      </c>
      <c r="F9" s="137"/>
      <c r="G9" s="137" t="str">
        <f>'[1]Информация о Чемпионате'!B8</f>
        <v>zaochka-okpep@yandex.ru</v>
      </c>
      <c r="H9" s="138"/>
    </row>
    <row r="10" spans="1:10" ht="15.75" customHeight="1" x14ac:dyDescent="0.35">
      <c r="A10" s="139" t="s">
        <v>36</v>
      </c>
      <c r="B10" s="137"/>
      <c r="C10" s="137" t="s">
        <v>259</v>
      </c>
      <c r="D10" s="137"/>
      <c r="E10" s="154" t="s">
        <v>260</v>
      </c>
      <c r="F10" s="137"/>
      <c r="G10" s="137">
        <v>89123771266</v>
      </c>
      <c r="H10" s="138"/>
    </row>
    <row r="11" spans="1:10" ht="15.75" customHeight="1" x14ac:dyDescent="0.35">
      <c r="A11" s="139" t="s">
        <v>263</v>
      </c>
      <c r="B11" s="137"/>
      <c r="C11" s="137" t="str">
        <f>'[1]Информация о Чемпионате'!B14</f>
        <v>7 рабочих зон</v>
      </c>
      <c r="D11" s="137"/>
      <c r="E11" s="137"/>
      <c r="F11" s="137"/>
      <c r="G11" s="137"/>
      <c r="H11" s="138"/>
    </row>
    <row r="12" spans="1:10" ht="15.75" customHeight="1" x14ac:dyDescent="0.35">
      <c r="A12" s="139" t="s">
        <v>264</v>
      </c>
      <c r="B12" s="137"/>
      <c r="C12" s="137">
        <v>5</v>
      </c>
      <c r="D12" s="137"/>
      <c r="E12" s="137"/>
      <c r="F12" s="137"/>
      <c r="G12" s="137"/>
      <c r="H12" s="138"/>
    </row>
    <row r="13" spans="1:10" ht="15.75" customHeight="1" x14ac:dyDescent="0.35">
      <c r="A13" s="139" t="s">
        <v>265</v>
      </c>
      <c r="B13" s="137"/>
      <c r="C13" s="137">
        <v>5</v>
      </c>
      <c r="D13" s="137"/>
      <c r="E13" s="137"/>
      <c r="F13" s="137"/>
      <c r="G13" s="137"/>
      <c r="H13" s="138"/>
    </row>
    <row r="14" spans="1:10" ht="15.75" customHeight="1" x14ac:dyDescent="0.35">
      <c r="A14" s="139" t="s">
        <v>266</v>
      </c>
      <c r="B14" s="137"/>
      <c r="C14" s="137" t="s">
        <v>267</v>
      </c>
      <c r="D14" s="137"/>
      <c r="E14" s="137"/>
      <c r="F14" s="137"/>
      <c r="G14" s="137"/>
      <c r="H14" s="138"/>
    </row>
    <row r="15" spans="1:10" ht="21" thickBot="1" x14ac:dyDescent="0.4">
      <c r="A15" s="145" t="s">
        <v>16</v>
      </c>
      <c r="B15" s="146"/>
      <c r="C15" s="146"/>
      <c r="D15" s="146"/>
      <c r="E15" s="146"/>
      <c r="F15" s="146"/>
      <c r="G15" s="146"/>
      <c r="H15" s="147"/>
    </row>
    <row r="16" spans="1:10" ht="14.5" x14ac:dyDescent="0.35">
      <c r="A16" s="142" t="s">
        <v>9</v>
      </c>
      <c r="B16" s="143"/>
      <c r="C16" s="143"/>
      <c r="D16" s="143"/>
      <c r="E16" s="143"/>
      <c r="F16" s="143"/>
      <c r="G16" s="143"/>
      <c r="H16" s="144"/>
    </row>
    <row r="17" spans="1:8" ht="14.5" x14ac:dyDescent="0.35">
      <c r="A17" s="134" t="s">
        <v>281</v>
      </c>
      <c r="B17" s="135"/>
      <c r="C17" s="135"/>
      <c r="D17" s="135"/>
      <c r="E17" s="135"/>
      <c r="F17" s="135"/>
      <c r="G17" s="135"/>
      <c r="H17" s="136"/>
    </row>
    <row r="18" spans="1:8" ht="14.5" x14ac:dyDescent="0.35">
      <c r="A18" s="134" t="s">
        <v>57</v>
      </c>
      <c r="B18" s="135"/>
      <c r="C18" s="135"/>
      <c r="D18" s="135"/>
      <c r="E18" s="135"/>
      <c r="F18" s="135"/>
      <c r="G18" s="135"/>
      <c r="H18" s="136"/>
    </row>
    <row r="19" spans="1:8" ht="14.5" x14ac:dyDescent="0.35">
      <c r="A19" s="134" t="s">
        <v>8</v>
      </c>
      <c r="B19" s="135"/>
      <c r="C19" s="135"/>
      <c r="D19" s="135"/>
      <c r="E19" s="135"/>
      <c r="F19" s="135"/>
      <c r="G19" s="135"/>
      <c r="H19" s="136"/>
    </row>
    <row r="20" spans="1:8" ht="14.5" x14ac:dyDescent="0.35">
      <c r="A20" s="134" t="s">
        <v>59</v>
      </c>
      <c r="B20" s="135"/>
      <c r="C20" s="135"/>
      <c r="D20" s="135"/>
      <c r="E20" s="135"/>
      <c r="F20" s="135"/>
      <c r="G20" s="135"/>
      <c r="H20" s="136"/>
    </row>
    <row r="21" spans="1:8" ht="15" customHeight="1" x14ac:dyDescent="0.35">
      <c r="A21" s="134" t="s">
        <v>40</v>
      </c>
      <c r="B21" s="135"/>
      <c r="C21" s="135"/>
      <c r="D21" s="135"/>
      <c r="E21" s="135"/>
      <c r="F21" s="135"/>
      <c r="G21" s="135"/>
      <c r="H21" s="136"/>
    </row>
    <row r="22" spans="1:8" ht="14.5" x14ac:dyDescent="0.35">
      <c r="A22" s="134" t="s">
        <v>282</v>
      </c>
      <c r="B22" s="135"/>
      <c r="C22" s="135"/>
      <c r="D22" s="135"/>
      <c r="E22" s="135"/>
      <c r="F22" s="135"/>
      <c r="G22" s="135"/>
      <c r="H22" s="136"/>
    </row>
    <row r="23" spans="1:8" ht="14.5" x14ac:dyDescent="0.35">
      <c r="A23" s="134" t="s">
        <v>43</v>
      </c>
      <c r="B23" s="135"/>
      <c r="C23" s="135"/>
      <c r="D23" s="135"/>
      <c r="E23" s="135"/>
      <c r="F23" s="135"/>
      <c r="G23" s="135"/>
      <c r="H23" s="136"/>
    </row>
    <row r="24" spans="1:8" thickBot="1" x14ac:dyDescent="0.4">
      <c r="A24" s="129" t="s">
        <v>42</v>
      </c>
      <c r="B24" s="130"/>
      <c r="C24" s="130"/>
      <c r="D24" s="130"/>
      <c r="E24" s="130"/>
      <c r="F24" s="130"/>
      <c r="G24" s="130"/>
      <c r="H24" s="131"/>
    </row>
    <row r="25" spans="1:8" ht="56" x14ac:dyDescent="0.35">
      <c r="A25" s="5" t="s">
        <v>6</v>
      </c>
      <c r="B25" s="4" t="s">
        <v>5</v>
      </c>
      <c r="C25" s="4" t="s">
        <v>4</v>
      </c>
      <c r="D25" s="18" t="s">
        <v>3</v>
      </c>
      <c r="E25" s="5" t="s">
        <v>2</v>
      </c>
      <c r="F25" s="5" t="s">
        <v>1</v>
      </c>
      <c r="G25" s="5" t="s">
        <v>0</v>
      </c>
      <c r="H25" s="5" t="s">
        <v>10</v>
      </c>
    </row>
    <row r="26" spans="1:8" ht="18" customHeight="1" x14ac:dyDescent="0.35">
      <c r="A26" s="159" t="s">
        <v>112</v>
      </c>
      <c r="B26" s="159"/>
      <c r="C26" s="159"/>
      <c r="D26" s="159"/>
      <c r="E26" s="159"/>
      <c r="F26" s="159"/>
      <c r="G26" s="159"/>
      <c r="H26" s="159"/>
    </row>
    <row r="27" spans="1:8" ht="46.5" x14ac:dyDescent="0.35">
      <c r="A27" s="47">
        <v>1</v>
      </c>
      <c r="B27" s="42" t="s">
        <v>60</v>
      </c>
      <c r="C27" s="43" t="s">
        <v>61</v>
      </c>
      <c r="D27" s="25" t="s">
        <v>62</v>
      </c>
      <c r="E27" s="28">
        <v>5</v>
      </c>
      <c r="F27" s="28" t="s">
        <v>63</v>
      </c>
      <c r="G27" s="28">
        <v>5</v>
      </c>
      <c r="H27" s="59"/>
    </row>
    <row r="28" spans="1:8" ht="170.5" x14ac:dyDescent="0.35">
      <c r="A28" s="47">
        <v>2</v>
      </c>
      <c r="B28" s="55" t="s">
        <v>65</v>
      </c>
      <c r="C28" s="56" t="s">
        <v>66</v>
      </c>
      <c r="D28" s="25" t="s">
        <v>62</v>
      </c>
      <c r="E28" s="28">
        <v>1</v>
      </c>
      <c r="F28" s="28" t="s">
        <v>63</v>
      </c>
      <c r="G28" s="28">
        <v>1</v>
      </c>
      <c r="H28" s="59"/>
    </row>
    <row r="29" spans="1:8" ht="46.5" x14ac:dyDescent="0.35">
      <c r="A29" s="47">
        <v>3</v>
      </c>
      <c r="B29" s="55" t="s">
        <v>67</v>
      </c>
      <c r="C29" s="55" t="s">
        <v>68</v>
      </c>
      <c r="D29" s="25" t="s">
        <v>64</v>
      </c>
      <c r="E29" s="28">
        <v>1</v>
      </c>
      <c r="F29" s="28" t="s">
        <v>63</v>
      </c>
      <c r="G29" s="28">
        <v>1</v>
      </c>
      <c r="H29" s="59"/>
    </row>
    <row r="30" spans="1:8" ht="409.5" x14ac:dyDescent="0.35">
      <c r="A30" s="47">
        <v>4</v>
      </c>
      <c r="B30" s="34" t="s">
        <v>73</v>
      </c>
      <c r="C30" s="35" t="s">
        <v>74</v>
      </c>
      <c r="D30" s="25" t="s">
        <v>64</v>
      </c>
      <c r="E30" s="36">
        <v>1</v>
      </c>
      <c r="F30" s="28" t="s">
        <v>75</v>
      </c>
      <c r="G30" s="36">
        <v>1</v>
      </c>
      <c r="H30" s="59"/>
    </row>
    <row r="31" spans="1:8" ht="139.5" x14ac:dyDescent="0.35">
      <c r="A31" s="47">
        <v>5</v>
      </c>
      <c r="B31" s="37" t="s">
        <v>76</v>
      </c>
      <c r="C31" s="35" t="s">
        <v>77</v>
      </c>
      <c r="D31" s="25" t="s">
        <v>64</v>
      </c>
      <c r="E31" s="36">
        <v>5</v>
      </c>
      <c r="F31" s="28" t="s">
        <v>75</v>
      </c>
      <c r="G31" s="36">
        <v>5</v>
      </c>
      <c r="H31" s="59"/>
    </row>
    <row r="32" spans="1:8" ht="108.5" x14ac:dyDescent="0.35">
      <c r="A32" s="47">
        <v>6</v>
      </c>
      <c r="B32" s="37" t="s">
        <v>78</v>
      </c>
      <c r="C32" s="35" t="s">
        <v>79</v>
      </c>
      <c r="D32" s="25" t="s">
        <v>64</v>
      </c>
      <c r="E32" s="38">
        <v>1</v>
      </c>
      <c r="F32" s="28" t="s">
        <v>75</v>
      </c>
      <c r="G32" s="38">
        <v>1</v>
      </c>
      <c r="H32" s="60"/>
    </row>
    <row r="33" spans="1:8" ht="31" x14ac:dyDescent="0.35">
      <c r="A33" s="47">
        <v>7</v>
      </c>
      <c r="B33" s="37" t="s">
        <v>80</v>
      </c>
      <c r="C33" s="35" t="s">
        <v>81</v>
      </c>
      <c r="D33" s="25" t="s">
        <v>64</v>
      </c>
      <c r="E33" s="39">
        <v>1</v>
      </c>
      <c r="F33" s="28" t="s">
        <v>75</v>
      </c>
      <c r="G33" s="39">
        <v>1</v>
      </c>
      <c r="H33" s="59"/>
    </row>
    <row r="34" spans="1:8" ht="31" x14ac:dyDescent="0.35">
      <c r="A34" s="47">
        <v>8</v>
      </c>
      <c r="B34" s="37" t="s">
        <v>82</v>
      </c>
      <c r="C34" s="35" t="s">
        <v>83</v>
      </c>
      <c r="D34" s="25" t="s">
        <v>64</v>
      </c>
      <c r="E34" s="39">
        <v>5</v>
      </c>
      <c r="F34" s="28" t="s">
        <v>75</v>
      </c>
      <c r="G34" s="39">
        <v>1</v>
      </c>
      <c r="H34" s="59"/>
    </row>
    <row r="35" spans="1:8" ht="108.5" x14ac:dyDescent="0.35">
      <c r="A35" s="47">
        <v>9</v>
      </c>
      <c r="B35" s="37" t="s">
        <v>90</v>
      </c>
      <c r="C35" s="35" t="s">
        <v>91</v>
      </c>
      <c r="D35" s="25" t="s">
        <v>64</v>
      </c>
      <c r="E35" s="41">
        <v>1</v>
      </c>
      <c r="F35" s="25" t="s">
        <v>75</v>
      </c>
      <c r="G35" s="41">
        <v>1</v>
      </c>
      <c r="H35" s="59"/>
    </row>
    <row r="36" spans="1:8" ht="31" x14ac:dyDescent="0.35">
      <c r="A36" s="47">
        <v>10</v>
      </c>
      <c r="B36" s="42" t="s">
        <v>92</v>
      </c>
      <c r="C36" s="43" t="s">
        <v>93</v>
      </c>
      <c r="D36" s="25" t="s">
        <v>64</v>
      </c>
      <c r="E36" s="41">
        <v>5</v>
      </c>
      <c r="F36" s="25" t="s">
        <v>75</v>
      </c>
      <c r="G36" s="41">
        <v>5</v>
      </c>
      <c r="H36" s="59"/>
    </row>
    <row r="37" spans="1:8" ht="15.5" x14ac:dyDescent="0.35">
      <c r="A37" s="47">
        <v>11</v>
      </c>
      <c r="B37" s="42" t="s">
        <v>94</v>
      </c>
      <c r="C37" s="43" t="s">
        <v>95</v>
      </c>
      <c r="D37" s="44" t="s">
        <v>96</v>
      </c>
      <c r="E37" s="25">
        <v>1</v>
      </c>
      <c r="F37" s="25" t="s">
        <v>75</v>
      </c>
      <c r="G37" s="25">
        <v>1</v>
      </c>
      <c r="H37" s="59"/>
    </row>
    <row r="38" spans="1:8" ht="15.5" x14ac:dyDescent="0.35">
      <c r="A38" s="47">
        <v>12</v>
      </c>
      <c r="B38" s="42" t="s">
        <v>99</v>
      </c>
      <c r="C38" s="43" t="s">
        <v>100</v>
      </c>
      <c r="D38" s="25" t="s">
        <v>64</v>
      </c>
      <c r="E38" s="41">
        <v>5</v>
      </c>
      <c r="F38" s="25" t="s">
        <v>75</v>
      </c>
      <c r="G38" s="25">
        <v>5</v>
      </c>
      <c r="H38" s="59"/>
    </row>
    <row r="39" spans="1:8" x14ac:dyDescent="0.35">
      <c r="A39" s="159" t="s">
        <v>113</v>
      </c>
      <c r="B39" s="159"/>
      <c r="C39" s="159"/>
      <c r="D39" s="159"/>
      <c r="E39" s="159"/>
      <c r="F39" s="159"/>
      <c r="G39" s="159"/>
      <c r="H39" s="159"/>
    </row>
    <row r="40" spans="1:8" ht="46.5" x14ac:dyDescent="0.35">
      <c r="A40" s="48">
        <v>1</v>
      </c>
      <c r="B40" s="55" t="s">
        <v>69</v>
      </c>
      <c r="C40" s="55" t="s">
        <v>70</v>
      </c>
      <c r="D40" s="25" t="s">
        <v>64</v>
      </c>
      <c r="E40" s="28">
        <v>1</v>
      </c>
      <c r="F40" s="28" t="s">
        <v>63</v>
      </c>
      <c r="G40" s="28">
        <v>1</v>
      </c>
      <c r="H40" s="59" t="s">
        <v>101</v>
      </c>
    </row>
    <row r="41" spans="1:8" ht="409.5" x14ac:dyDescent="0.35">
      <c r="A41" s="2">
        <v>2</v>
      </c>
      <c r="B41" s="34" t="s">
        <v>73</v>
      </c>
      <c r="C41" s="35" t="s">
        <v>74</v>
      </c>
      <c r="D41" s="25" t="s">
        <v>64</v>
      </c>
      <c r="E41" s="36">
        <v>1</v>
      </c>
      <c r="F41" s="28" t="s">
        <v>75</v>
      </c>
      <c r="G41" s="36">
        <v>1</v>
      </c>
      <c r="H41" s="59"/>
    </row>
    <row r="42" spans="1:8" ht="31" x14ac:dyDescent="0.35">
      <c r="A42" s="47">
        <v>3</v>
      </c>
      <c r="B42" s="42" t="s">
        <v>92</v>
      </c>
      <c r="C42" s="43" t="s">
        <v>93</v>
      </c>
      <c r="D42" s="25" t="s">
        <v>64</v>
      </c>
      <c r="E42" s="41">
        <v>5</v>
      </c>
      <c r="F42" s="25" t="s">
        <v>75</v>
      </c>
      <c r="G42" s="41">
        <v>5</v>
      </c>
      <c r="H42" s="59"/>
    </row>
    <row r="43" spans="1:8" ht="15.5" x14ac:dyDescent="0.35">
      <c r="A43" s="48">
        <v>4</v>
      </c>
      <c r="B43" s="42" t="s">
        <v>94</v>
      </c>
      <c r="C43" s="43" t="s">
        <v>95</v>
      </c>
      <c r="D43" s="44" t="s">
        <v>96</v>
      </c>
      <c r="E43" s="25">
        <v>1</v>
      </c>
      <c r="F43" s="25" t="s">
        <v>75</v>
      </c>
      <c r="G43" s="25">
        <v>1</v>
      </c>
      <c r="H43" s="59"/>
    </row>
    <row r="44" spans="1:8" ht="108.5" x14ac:dyDescent="0.35">
      <c r="A44" s="2">
        <v>5</v>
      </c>
      <c r="B44" s="37" t="s">
        <v>88</v>
      </c>
      <c r="C44" s="35" t="s">
        <v>89</v>
      </c>
      <c r="D44" s="25" t="s">
        <v>64</v>
      </c>
      <c r="E44" s="41">
        <v>1</v>
      </c>
      <c r="F44" s="25" t="s">
        <v>75</v>
      </c>
      <c r="G44" s="41">
        <v>1</v>
      </c>
      <c r="H44" s="59"/>
    </row>
    <row r="45" spans="1:8" ht="31" x14ac:dyDescent="0.35">
      <c r="A45" s="47">
        <v>6</v>
      </c>
      <c r="B45" s="37" t="s">
        <v>102</v>
      </c>
      <c r="C45" s="35" t="s">
        <v>107</v>
      </c>
      <c r="D45" s="25" t="s">
        <v>64</v>
      </c>
      <c r="E45" s="41">
        <v>1</v>
      </c>
      <c r="F45" s="41" t="s">
        <v>75</v>
      </c>
      <c r="G45" s="25">
        <v>1</v>
      </c>
      <c r="H45" s="59" t="s">
        <v>108</v>
      </c>
    </row>
    <row r="46" spans="1:8" ht="62" x14ac:dyDescent="0.35">
      <c r="A46" s="48">
        <v>7</v>
      </c>
      <c r="B46" s="51" t="s">
        <v>106</v>
      </c>
      <c r="C46" s="58" t="s">
        <v>123</v>
      </c>
      <c r="D46" s="52" t="s">
        <v>64</v>
      </c>
      <c r="E46" s="50">
        <v>1</v>
      </c>
      <c r="F46" s="50" t="s">
        <v>75</v>
      </c>
      <c r="G46" s="52">
        <v>1</v>
      </c>
      <c r="H46" s="60" t="s">
        <v>109</v>
      </c>
    </row>
    <row r="47" spans="1:8" ht="31" x14ac:dyDescent="0.35">
      <c r="A47" s="2">
        <v>8</v>
      </c>
      <c r="B47" s="57" t="s">
        <v>110</v>
      </c>
      <c r="C47" s="57" t="s">
        <v>111</v>
      </c>
      <c r="D47" s="52" t="s">
        <v>64</v>
      </c>
      <c r="E47" s="50">
        <v>1</v>
      </c>
      <c r="F47" s="50" t="s">
        <v>75</v>
      </c>
      <c r="G47" s="52">
        <v>1</v>
      </c>
      <c r="H47" s="60" t="s">
        <v>108</v>
      </c>
    </row>
    <row r="48" spans="1:8" x14ac:dyDescent="0.35">
      <c r="A48" s="159" t="s">
        <v>268</v>
      </c>
      <c r="B48" s="159"/>
      <c r="C48" s="159"/>
      <c r="D48" s="159"/>
      <c r="E48" s="159"/>
      <c r="F48" s="159"/>
      <c r="G48" s="159"/>
      <c r="H48" s="159"/>
    </row>
    <row r="49" spans="1:9" ht="46.5" x14ac:dyDescent="0.35">
      <c r="A49" s="47">
        <v>1</v>
      </c>
      <c r="B49" s="42" t="s">
        <v>60</v>
      </c>
      <c r="C49" s="43" t="s">
        <v>61</v>
      </c>
      <c r="D49" s="25" t="s">
        <v>62</v>
      </c>
      <c r="E49" s="28">
        <v>3</v>
      </c>
      <c r="F49" s="28" t="s">
        <v>63</v>
      </c>
      <c r="G49" s="28">
        <v>3</v>
      </c>
      <c r="H49" s="59"/>
    </row>
    <row r="50" spans="1:9" ht="165.75" customHeight="1" x14ac:dyDescent="0.35">
      <c r="A50" s="53">
        <v>2</v>
      </c>
      <c r="B50" s="37" t="s">
        <v>269</v>
      </c>
      <c r="C50" s="35" t="s">
        <v>124</v>
      </c>
      <c r="D50" s="25" t="s">
        <v>64</v>
      </c>
      <c r="E50" s="41">
        <v>1</v>
      </c>
      <c r="F50" s="41" t="s">
        <v>75</v>
      </c>
      <c r="G50" s="65">
        <v>1</v>
      </c>
      <c r="H50" s="53"/>
    </row>
    <row r="51" spans="1:9" ht="31" x14ac:dyDescent="0.35">
      <c r="A51" s="53">
        <v>3</v>
      </c>
      <c r="B51" s="55" t="s">
        <v>92</v>
      </c>
      <c r="C51" s="56" t="s">
        <v>93</v>
      </c>
      <c r="D51" s="25" t="s">
        <v>64</v>
      </c>
      <c r="E51" s="41">
        <v>1</v>
      </c>
      <c r="F51" s="41" t="s">
        <v>75</v>
      </c>
      <c r="G51" s="65">
        <v>1</v>
      </c>
      <c r="H51" s="53"/>
    </row>
    <row r="52" spans="1:9" ht="108.5" x14ac:dyDescent="0.35">
      <c r="A52" s="47">
        <v>4</v>
      </c>
      <c r="B52" s="34" t="s">
        <v>270</v>
      </c>
      <c r="C52" s="40" t="s">
        <v>271</v>
      </c>
      <c r="D52" s="25" t="s">
        <v>64</v>
      </c>
      <c r="E52" s="28">
        <v>2</v>
      </c>
      <c r="F52" s="28" t="s">
        <v>75</v>
      </c>
      <c r="G52" s="28">
        <v>2</v>
      </c>
      <c r="H52" s="26" t="s">
        <v>125</v>
      </c>
      <c r="I52" s="64"/>
    </row>
    <row r="53" spans="1:9" ht="108.5" x14ac:dyDescent="0.35">
      <c r="A53" s="53">
        <v>5</v>
      </c>
      <c r="B53" s="37" t="s">
        <v>78</v>
      </c>
      <c r="C53" s="35" t="s">
        <v>79</v>
      </c>
      <c r="D53" s="25" t="s">
        <v>64</v>
      </c>
      <c r="E53" s="39">
        <v>3</v>
      </c>
      <c r="F53" s="28" t="s">
        <v>75</v>
      </c>
      <c r="G53" s="39">
        <v>3</v>
      </c>
      <c r="H53" s="69"/>
    </row>
    <row r="54" spans="1:9" ht="46.5" x14ac:dyDescent="0.35">
      <c r="A54" s="53">
        <v>6</v>
      </c>
      <c r="B54" s="37" t="s">
        <v>272</v>
      </c>
      <c r="C54" s="35" t="s">
        <v>273</v>
      </c>
      <c r="D54" s="25" t="s">
        <v>64</v>
      </c>
      <c r="E54" s="39">
        <v>4</v>
      </c>
      <c r="F54" s="28" t="s">
        <v>75</v>
      </c>
      <c r="G54" s="39">
        <v>4</v>
      </c>
      <c r="H54" s="126"/>
    </row>
    <row r="55" spans="1:9" ht="15.5" x14ac:dyDescent="0.35">
      <c r="A55" s="53">
        <v>6</v>
      </c>
      <c r="B55" s="57" t="s">
        <v>128</v>
      </c>
      <c r="C55" s="57" t="s">
        <v>129</v>
      </c>
      <c r="D55" s="25" t="s">
        <v>64</v>
      </c>
      <c r="E55" s="39">
        <v>3</v>
      </c>
      <c r="F55" s="28" t="s">
        <v>75</v>
      </c>
      <c r="G55" s="39">
        <v>3</v>
      </c>
      <c r="H55" s="70"/>
    </row>
    <row r="56" spans="1:9" x14ac:dyDescent="0.35">
      <c r="A56" s="159" t="s">
        <v>114</v>
      </c>
      <c r="B56" s="159"/>
      <c r="C56" s="159"/>
      <c r="D56" s="159"/>
      <c r="E56" s="159"/>
      <c r="F56" s="159"/>
      <c r="G56" s="159"/>
      <c r="H56" s="159"/>
    </row>
    <row r="57" spans="1:9" ht="46.5" x14ac:dyDescent="0.35">
      <c r="A57" s="73">
        <v>1</v>
      </c>
      <c r="B57" s="74" t="s">
        <v>60</v>
      </c>
      <c r="C57" s="43" t="s">
        <v>61</v>
      </c>
      <c r="D57" s="25" t="s">
        <v>62</v>
      </c>
      <c r="E57" s="47">
        <v>1</v>
      </c>
      <c r="F57" s="47" t="s">
        <v>75</v>
      </c>
      <c r="G57" s="47">
        <v>1</v>
      </c>
      <c r="H57" s="106"/>
    </row>
    <row r="58" spans="1:9" ht="170.5" x14ac:dyDescent="0.35">
      <c r="A58" s="47">
        <v>2</v>
      </c>
      <c r="B58" s="55" t="s">
        <v>65</v>
      </c>
      <c r="C58" s="56" t="s">
        <v>66</v>
      </c>
      <c r="D58" s="25" t="s">
        <v>62</v>
      </c>
      <c r="E58" s="28">
        <v>1</v>
      </c>
      <c r="F58" s="28" t="s">
        <v>63</v>
      </c>
      <c r="G58" s="28">
        <v>1</v>
      </c>
      <c r="H58" s="59"/>
    </row>
    <row r="59" spans="1:9" ht="28.5" x14ac:dyDescent="0.35">
      <c r="A59" s="73">
        <v>3</v>
      </c>
      <c r="B59" s="75" t="s">
        <v>130</v>
      </c>
      <c r="C59" s="35" t="s">
        <v>131</v>
      </c>
      <c r="D59" s="25" t="s">
        <v>64</v>
      </c>
      <c r="E59" s="53">
        <v>14</v>
      </c>
      <c r="F59" s="47" t="s">
        <v>75</v>
      </c>
      <c r="G59" s="47">
        <v>14</v>
      </c>
      <c r="H59" s="106" t="s">
        <v>242</v>
      </c>
    </row>
    <row r="60" spans="1:9" ht="46.5" x14ac:dyDescent="0.35">
      <c r="A60" s="73">
        <v>4</v>
      </c>
      <c r="B60" s="75" t="s">
        <v>126</v>
      </c>
      <c r="C60" s="40" t="s">
        <v>135</v>
      </c>
      <c r="D60" s="25" t="s">
        <v>64</v>
      </c>
      <c r="E60" s="53">
        <v>10</v>
      </c>
      <c r="F60" s="47" t="s">
        <v>75</v>
      </c>
      <c r="G60" s="47">
        <v>10</v>
      </c>
      <c r="H60" s="106"/>
    </row>
    <row r="61" spans="1:9" ht="31" x14ac:dyDescent="0.35">
      <c r="A61" s="73">
        <v>6</v>
      </c>
      <c r="B61" s="55" t="s">
        <v>133</v>
      </c>
      <c r="C61" s="56" t="s">
        <v>134</v>
      </c>
      <c r="D61" s="25" t="s">
        <v>62</v>
      </c>
      <c r="E61" s="47">
        <v>1</v>
      </c>
      <c r="F61" s="47" t="s">
        <v>75</v>
      </c>
      <c r="G61" s="47">
        <v>1</v>
      </c>
      <c r="H61" s="107"/>
    </row>
    <row r="62" spans="1:9" ht="93" x14ac:dyDescent="0.35">
      <c r="A62" s="53">
        <v>1</v>
      </c>
      <c r="B62" s="37" t="s">
        <v>136</v>
      </c>
      <c r="C62" s="35" t="s">
        <v>157</v>
      </c>
      <c r="D62" s="25" t="s">
        <v>64</v>
      </c>
      <c r="E62" s="41">
        <v>1</v>
      </c>
      <c r="F62" s="41" t="s">
        <v>75</v>
      </c>
      <c r="G62" s="25">
        <v>1</v>
      </c>
      <c r="H62" s="59" t="s">
        <v>158</v>
      </c>
    </row>
    <row r="63" spans="1:9" ht="46.5" x14ac:dyDescent="0.35">
      <c r="A63" s="53">
        <v>2</v>
      </c>
      <c r="B63" s="37" t="s">
        <v>137</v>
      </c>
      <c r="C63" s="35" t="s">
        <v>155</v>
      </c>
      <c r="D63" s="25" t="s">
        <v>64</v>
      </c>
      <c r="E63" s="41">
        <v>1</v>
      </c>
      <c r="F63" s="41" t="s">
        <v>75</v>
      </c>
      <c r="G63" s="25">
        <v>1</v>
      </c>
      <c r="H63" s="59" t="s">
        <v>156</v>
      </c>
    </row>
    <row r="64" spans="1:9" ht="139.5" x14ac:dyDescent="0.35">
      <c r="A64" s="79">
        <v>3</v>
      </c>
      <c r="B64" s="74" t="s">
        <v>76</v>
      </c>
      <c r="C64" s="81" t="s">
        <v>77</v>
      </c>
      <c r="D64" s="44" t="s">
        <v>64</v>
      </c>
      <c r="E64" s="33">
        <v>3</v>
      </c>
      <c r="F64" s="33" t="s">
        <v>75</v>
      </c>
      <c r="G64" s="44">
        <v>3</v>
      </c>
      <c r="H64" s="79"/>
    </row>
    <row r="65" spans="1:8" ht="108.5" x14ac:dyDescent="0.35">
      <c r="A65" s="79">
        <v>4</v>
      </c>
      <c r="B65" s="37" t="s">
        <v>78</v>
      </c>
      <c r="C65" s="35" t="s">
        <v>138</v>
      </c>
      <c r="D65" s="25" t="s">
        <v>64</v>
      </c>
      <c r="E65" s="33">
        <v>2</v>
      </c>
      <c r="F65" s="33" t="s">
        <v>75</v>
      </c>
      <c r="G65" s="44">
        <v>2</v>
      </c>
      <c r="H65" s="79"/>
    </row>
    <row r="66" spans="1:8" ht="31" x14ac:dyDescent="0.35">
      <c r="A66" s="79">
        <v>5</v>
      </c>
      <c r="B66" s="37" t="s">
        <v>82</v>
      </c>
      <c r="C66" s="35" t="s">
        <v>83</v>
      </c>
      <c r="D66" s="25" t="s">
        <v>64</v>
      </c>
      <c r="E66" s="39">
        <v>1</v>
      </c>
      <c r="F66" s="28" t="s">
        <v>75</v>
      </c>
      <c r="G66" s="39">
        <v>1</v>
      </c>
      <c r="H66" s="79"/>
    </row>
    <row r="67" spans="1:8" ht="77.5" x14ac:dyDescent="0.35">
      <c r="A67" s="79">
        <v>6</v>
      </c>
      <c r="B67" s="34" t="s">
        <v>86</v>
      </c>
      <c r="C67" s="40" t="s">
        <v>87</v>
      </c>
      <c r="D67" s="25" t="s">
        <v>64</v>
      </c>
      <c r="E67" s="39">
        <v>8</v>
      </c>
      <c r="F67" s="28" t="s">
        <v>75</v>
      </c>
      <c r="G67" s="39">
        <v>8</v>
      </c>
      <c r="H67" s="79"/>
    </row>
    <row r="68" spans="1:8" ht="46.5" x14ac:dyDescent="0.35">
      <c r="A68" s="53">
        <v>7</v>
      </c>
      <c r="B68" s="37" t="s">
        <v>80</v>
      </c>
      <c r="C68" s="35" t="s">
        <v>139</v>
      </c>
      <c r="D68" s="25" t="s">
        <v>64</v>
      </c>
      <c r="E68" s="41">
        <v>1</v>
      </c>
      <c r="F68" s="41" t="s">
        <v>75</v>
      </c>
      <c r="G68" s="25">
        <v>1</v>
      </c>
      <c r="H68" s="79"/>
    </row>
    <row r="69" spans="1:8" ht="31" x14ac:dyDescent="0.35">
      <c r="A69" s="53">
        <v>8</v>
      </c>
      <c r="B69" s="37" t="s">
        <v>84</v>
      </c>
      <c r="C69" s="35" t="s">
        <v>85</v>
      </c>
      <c r="D69" s="25" t="s">
        <v>64</v>
      </c>
      <c r="E69" s="41">
        <v>30</v>
      </c>
      <c r="F69" s="41" t="s">
        <v>75</v>
      </c>
      <c r="G69" s="25">
        <v>30</v>
      </c>
      <c r="H69" s="79"/>
    </row>
    <row r="70" spans="1:8" ht="31" x14ac:dyDescent="0.35">
      <c r="A70" s="53">
        <v>10</v>
      </c>
      <c r="B70" s="80" t="s">
        <v>92</v>
      </c>
      <c r="C70" s="82" t="s">
        <v>93</v>
      </c>
      <c r="D70" s="52" t="s">
        <v>64</v>
      </c>
      <c r="E70" s="50">
        <v>1</v>
      </c>
      <c r="F70" s="50" t="s">
        <v>75</v>
      </c>
      <c r="G70" s="52">
        <v>1</v>
      </c>
      <c r="H70" s="79"/>
    </row>
    <row r="71" spans="1:8" ht="15.5" x14ac:dyDescent="0.35">
      <c r="A71" s="54">
        <v>12</v>
      </c>
      <c r="B71" s="51" t="s">
        <v>103</v>
      </c>
      <c r="C71" s="58" t="s">
        <v>104</v>
      </c>
      <c r="D71" s="52" t="s">
        <v>105</v>
      </c>
      <c r="E71" s="50">
        <v>1</v>
      </c>
      <c r="F71" s="50" t="s">
        <v>75</v>
      </c>
      <c r="G71" s="52">
        <v>1</v>
      </c>
      <c r="H71" s="108"/>
    </row>
    <row r="72" spans="1:8" ht="31" x14ac:dyDescent="0.35">
      <c r="A72" s="47">
        <v>6</v>
      </c>
      <c r="B72" s="37" t="s">
        <v>102</v>
      </c>
      <c r="C72" s="35" t="s">
        <v>107</v>
      </c>
      <c r="D72" s="25" t="s">
        <v>64</v>
      </c>
      <c r="E72" s="41">
        <v>1</v>
      </c>
      <c r="F72" s="41" t="s">
        <v>75</v>
      </c>
      <c r="G72" s="25">
        <v>1</v>
      </c>
      <c r="H72" s="59" t="s">
        <v>108</v>
      </c>
    </row>
    <row r="73" spans="1:8" ht="62" x14ac:dyDescent="0.35">
      <c r="A73" s="47">
        <v>7</v>
      </c>
      <c r="B73" s="37" t="s">
        <v>106</v>
      </c>
      <c r="C73" s="35" t="s">
        <v>123</v>
      </c>
      <c r="D73" s="25" t="s">
        <v>64</v>
      </c>
      <c r="E73" s="41">
        <v>1</v>
      </c>
      <c r="F73" s="41" t="s">
        <v>75</v>
      </c>
      <c r="G73" s="25">
        <v>1</v>
      </c>
      <c r="H73" s="59" t="s">
        <v>109</v>
      </c>
    </row>
    <row r="74" spans="1:8" ht="217" x14ac:dyDescent="0.35">
      <c r="A74" s="79">
        <v>8</v>
      </c>
      <c r="B74" s="83" t="s">
        <v>144</v>
      </c>
      <c r="C74" s="35" t="s">
        <v>243</v>
      </c>
      <c r="D74" s="47" t="s">
        <v>64</v>
      </c>
      <c r="E74" s="113">
        <v>1</v>
      </c>
      <c r="F74" s="114" t="s">
        <v>75</v>
      </c>
      <c r="G74" s="113">
        <v>1</v>
      </c>
      <c r="H74" s="59"/>
    </row>
    <row r="75" spans="1:8" ht="139.5" x14ac:dyDescent="0.35">
      <c r="A75" s="79">
        <v>9</v>
      </c>
      <c r="B75" s="80" t="s">
        <v>246</v>
      </c>
      <c r="C75" s="115" t="s">
        <v>247</v>
      </c>
      <c r="D75" s="52" t="s">
        <v>245</v>
      </c>
      <c r="E75" s="41">
        <v>1</v>
      </c>
      <c r="F75" s="50" t="s">
        <v>75</v>
      </c>
      <c r="G75" s="41">
        <v>1</v>
      </c>
      <c r="H75" s="46" t="s">
        <v>244</v>
      </c>
    </row>
    <row r="76" spans="1:8" ht="15.75" customHeight="1" x14ac:dyDescent="0.35">
      <c r="A76" s="161" t="s">
        <v>115</v>
      </c>
      <c r="B76" s="162"/>
      <c r="C76" s="162"/>
      <c r="D76" s="162"/>
      <c r="E76" s="162"/>
      <c r="F76" s="162"/>
      <c r="G76" s="162"/>
      <c r="H76" s="163"/>
    </row>
    <row r="77" spans="1:8" ht="62" x14ac:dyDescent="0.35">
      <c r="A77" s="25">
        <v>1</v>
      </c>
      <c r="B77" s="63" t="s">
        <v>140</v>
      </c>
      <c r="C77" s="29" t="s">
        <v>141</v>
      </c>
      <c r="D77" s="25" t="s">
        <v>64</v>
      </c>
      <c r="E77" s="28">
        <v>1</v>
      </c>
      <c r="F77" s="28" t="s">
        <v>75</v>
      </c>
      <c r="G77" s="28">
        <v>1</v>
      </c>
      <c r="H77" s="46"/>
    </row>
    <row r="78" spans="1:8" ht="15.5" x14ac:dyDescent="0.35">
      <c r="A78" s="25">
        <v>3</v>
      </c>
      <c r="B78" s="63" t="s">
        <v>142</v>
      </c>
      <c r="C78" s="29" t="s">
        <v>143</v>
      </c>
      <c r="D78" s="25" t="s">
        <v>64</v>
      </c>
      <c r="E78" s="28">
        <v>1</v>
      </c>
      <c r="F78" s="28" t="s">
        <v>75</v>
      </c>
      <c r="G78" s="28">
        <v>1</v>
      </c>
      <c r="H78" s="46"/>
    </row>
    <row r="79" spans="1:8" ht="77.5" x14ac:dyDescent="0.35">
      <c r="A79" s="25">
        <v>4</v>
      </c>
      <c r="B79" s="30" t="s">
        <v>71</v>
      </c>
      <c r="C79" s="31" t="s">
        <v>72</v>
      </c>
      <c r="D79" s="25" t="s">
        <v>64</v>
      </c>
      <c r="E79" s="25">
        <v>1</v>
      </c>
      <c r="F79" s="25" t="s">
        <v>75</v>
      </c>
      <c r="G79" s="25">
        <v>1</v>
      </c>
      <c r="H79" s="46"/>
    </row>
    <row r="80" spans="1:8" ht="46.5" x14ac:dyDescent="0.35">
      <c r="A80" s="25">
        <v>5</v>
      </c>
      <c r="B80" s="66" t="s">
        <v>126</v>
      </c>
      <c r="C80" s="67" t="s">
        <v>127</v>
      </c>
      <c r="D80" s="25" t="s">
        <v>64</v>
      </c>
      <c r="E80" s="28">
        <v>6</v>
      </c>
      <c r="F80" s="28" t="s">
        <v>75</v>
      </c>
      <c r="G80" s="28">
        <v>6</v>
      </c>
      <c r="H80" s="46"/>
    </row>
    <row r="81" spans="1:8" ht="124" x14ac:dyDescent="0.35">
      <c r="A81" s="53">
        <v>1</v>
      </c>
      <c r="B81" s="37" t="s">
        <v>118</v>
      </c>
      <c r="C81" s="35" t="s">
        <v>241</v>
      </c>
      <c r="D81" s="25" t="s">
        <v>64</v>
      </c>
      <c r="E81" s="50">
        <v>1</v>
      </c>
      <c r="F81" s="41" t="s">
        <v>75</v>
      </c>
      <c r="G81" s="52">
        <v>1</v>
      </c>
      <c r="H81" s="62"/>
    </row>
    <row r="82" spans="1:8" ht="31" x14ac:dyDescent="0.35">
      <c r="A82" s="53">
        <v>2</v>
      </c>
      <c r="B82" s="37" t="s">
        <v>119</v>
      </c>
      <c r="C82" s="35" t="s">
        <v>120</v>
      </c>
      <c r="D82" s="25" t="s">
        <v>64</v>
      </c>
      <c r="E82" s="50">
        <v>1</v>
      </c>
      <c r="F82" s="41" t="s">
        <v>75</v>
      </c>
      <c r="G82" s="52">
        <v>1</v>
      </c>
      <c r="H82" s="62"/>
    </row>
    <row r="83" spans="1:8" x14ac:dyDescent="0.35">
      <c r="A83" s="159" t="s">
        <v>116</v>
      </c>
      <c r="B83" s="159"/>
      <c r="C83" s="159"/>
      <c r="D83" s="159"/>
      <c r="E83" s="159"/>
      <c r="F83" s="159"/>
      <c r="G83" s="159"/>
      <c r="H83" s="159"/>
    </row>
    <row r="84" spans="1:8" ht="46.5" x14ac:dyDescent="0.35">
      <c r="A84" s="84">
        <v>1</v>
      </c>
      <c r="B84" s="26" t="s">
        <v>60</v>
      </c>
      <c r="C84" s="27" t="s">
        <v>61</v>
      </c>
      <c r="D84" s="25" t="s">
        <v>62</v>
      </c>
      <c r="E84" s="28">
        <v>2</v>
      </c>
      <c r="F84" s="28" t="s">
        <v>75</v>
      </c>
      <c r="G84" s="28">
        <v>2</v>
      </c>
      <c r="H84" s="46"/>
    </row>
    <row r="85" spans="1:8" ht="46.5" x14ac:dyDescent="0.35">
      <c r="A85" s="84">
        <v>2</v>
      </c>
      <c r="B85" s="26" t="s">
        <v>145</v>
      </c>
      <c r="C85" s="27" t="s">
        <v>146</v>
      </c>
      <c r="D85" s="25" t="s">
        <v>62</v>
      </c>
      <c r="E85" s="28">
        <v>2</v>
      </c>
      <c r="F85" s="28" t="s">
        <v>75</v>
      </c>
      <c r="G85" s="28">
        <v>2</v>
      </c>
      <c r="H85" s="46"/>
    </row>
    <row r="86" spans="1:8" ht="170.5" x14ac:dyDescent="0.35">
      <c r="A86" s="84">
        <v>3</v>
      </c>
      <c r="B86" s="30" t="s">
        <v>65</v>
      </c>
      <c r="C86" s="31" t="s">
        <v>66</v>
      </c>
      <c r="D86" s="25" t="s">
        <v>62</v>
      </c>
      <c r="E86" s="28">
        <v>8</v>
      </c>
      <c r="F86" s="28" t="s">
        <v>75</v>
      </c>
      <c r="G86" s="28">
        <v>8</v>
      </c>
      <c r="H86" s="46"/>
    </row>
    <row r="87" spans="1:8" ht="15.5" x14ac:dyDescent="0.35">
      <c r="A87" s="84">
        <v>4</v>
      </c>
      <c r="B87" s="63" t="s">
        <v>142</v>
      </c>
      <c r="C87" s="29" t="s">
        <v>143</v>
      </c>
      <c r="D87" s="25" t="s">
        <v>64</v>
      </c>
      <c r="E87" s="28">
        <v>1</v>
      </c>
      <c r="F87" s="28" t="s">
        <v>75</v>
      </c>
      <c r="G87" s="28">
        <v>1</v>
      </c>
      <c r="H87" s="46"/>
    </row>
    <row r="88" spans="1:8" ht="124" x14ac:dyDescent="0.35">
      <c r="A88" s="84">
        <v>5</v>
      </c>
      <c r="B88" s="30" t="s">
        <v>190</v>
      </c>
      <c r="C88" s="30" t="s">
        <v>191</v>
      </c>
      <c r="D88" s="28" t="s">
        <v>96</v>
      </c>
      <c r="E88" s="28">
        <v>1</v>
      </c>
      <c r="F88" s="39" t="s">
        <v>75</v>
      </c>
      <c r="G88" s="28">
        <v>1</v>
      </c>
      <c r="H88" s="46"/>
    </row>
    <row r="89" spans="1:8" ht="31" x14ac:dyDescent="0.35">
      <c r="A89" s="84">
        <v>6</v>
      </c>
      <c r="B89" s="30" t="s">
        <v>274</v>
      </c>
      <c r="C89" s="30" t="s">
        <v>275</v>
      </c>
      <c r="D89" s="25" t="s">
        <v>62</v>
      </c>
      <c r="E89" s="28">
        <v>4</v>
      </c>
      <c r="F89" s="39" t="s">
        <v>75</v>
      </c>
      <c r="G89" s="28">
        <v>4</v>
      </c>
      <c r="H89" s="46"/>
    </row>
    <row r="90" spans="1:8" x14ac:dyDescent="0.35">
      <c r="A90" s="159" t="s">
        <v>254</v>
      </c>
      <c r="B90" s="159"/>
      <c r="C90" s="159"/>
      <c r="D90" s="159"/>
      <c r="E90" s="159"/>
      <c r="F90" s="159"/>
      <c r="G90" s="159"/>
      <c r="H90" s="159"/>
    </row>
    <row r="91" spans="1:8" ht="51" customHeight="1" x14ac:dyDescent="0.35">
      <c r="A91" s="85">
        <v>1</v>
      </c>
      <c r="B91" s="86" t="s">
        <v>255</v>
      </c>
      <c r="C91" s="109" t="s">
        <v>276</v>
      </c>
      <c r="D91" s="87" t="s">
        <v>64</v>
      </c>
      <c r="E91" s="87">
        <v>1</v>
      </c>
      <c r="F91" s="87" t="s">
        <v>63</v>
      </c>
      <c r="G91" s="87">
        <v>1</v>
      </c>
      <c r="H91" s="109"/>
    </row>
    <row r="92" spans="1:8" ht="46.5" x14ac:dyDescent="0.35">
      <c r="A92" s="32">
        <v>2</v>
      </c>
      <c r="B92" s="72" t="s">
        <v>60</v>
      </c>
      <c r="C92" s="88" t="s">
        <v>147</v>
      </c>
      <c r="D92" s="44" t="s">
        <v>62</v>
      </c>
      <c r="E92" s="44">
        <v>4</v>
      </c>
      <c r="F92" s="44" t="s">
        <v>75</v>
      </c>
      <c r="G92" s="44">
        <v>4</v>
      </c>
      <c r="H92" s="46"/>
    </row>
    <row r="93" spans="1:8" ht="170.5" x14ac:dyDescent="0.35">
      <c r="A93" s="32">
        <v>3</v>
      </c>
      <c r="B93" s="66" t="s">
        <v>65</v>
      </c>
      <c r="C93" s="31" t="s">
        <v>132</v>
      </c>
      <c r="D93" s="25" t="s">
        <v>62</v>
      </c>
      <c r="E93" s="25">
        <v>2</v>
      </c>
      <c r="F93" s="25" t="s">
        <v>75</v>
      </c>
      <c r="G93" s="25">
        <v>2</v>
      </c>
      <c r="H93" s="46"/>
    </row>
    <row r="94" spans="1:8" ht="31" x14ac:dyDescent="0.35">
      <c r="A94" s="32">
        <v>4</v>
      </c>
      <c r="B94" s="31" t="s">
        <v>148</v>
      </c>
      <c r="C94" s="31" t="s">
        <v>149</v>
      </c>
      <c r="D94" s="25" t="s">
        <v>64</v>
      </c>
      <c r="E94" s="25">
        <v>1</v>
      </c>
      <c r="F94" s="25" t="s">
        <v>75</v>
      </c>
      <c r="G94" s="25">
        <v>1</v>
      </c>
      <c r="H94" s="46"/>
    </row>
    <row r="95" spans="1:8" ht="31" x14ac:dyDescent="0.35">
      <c r="A95" s="33">
        <v>5</v>
      </c>
      <c r="B95" s="27" t="s">
        <v>150</v>
      </c>
      <c r="C95" s="27" t="s">
        <v>151</v>
      </c>
      <c r="D95" s="89" t="s">
        <v>96</v>
      </c>
      <c r="E95" s="41">
        <v>1</v>
      </c>
      <c r="F95" s="41" t="s">
        <v>75</v>
      </c>
      <c r="G95" s="41">
        <v>1</v>
      </c>
      <c r="H95" s="46" t="s">
        <v>152</v>
      </c>
    </row>
    <row r="96" spans="1:8" ht="409.5" customHeight="1" x14ac:dyDescent="0.35">
      <c r="A96" s="166">
        <v>6</v>
      </c>
      <c r="B96" s="168" t="s">
        <v>153</v>
      </c>
      <c r="C96" s="164" t="s">
        <v>154</v>
      </c>
      <c r="D96" s="52" t="s">
        <v>64</v>
      </c>
      <c r="E96" s="50">
        <v>1</v>
      </c>
      <c r="F96" s="50" t="s">
        <v>75</v>
      </c>
      <c r="G96" s="52">
        <v>1</v>
      </c>
      <c r="H96" s="46"/>
    </row>
    <row r="97" spans="1:8" ht="130.5" customHeight="1" x14ac:dyDescent="0.35">
      <c r="A97" s="167"/>
      <c r="B97" s="169"/>
      <c r="C97" s="165"/>
      <c r="D97" s="123"/>
      <c r="E97" s="124"/>
      <c r="F97" s="124"/>
      <c r="G97" s="124"/>
      <c r="H97" s="125"/>
    </row>
    <row r="98" spans="1:8" ht="23.25" customHeight="1" thickBot="1" x14ac:dyDescent="0.4">
      <c r="A98" s="140" t="s">
        <v>17</v>
      </c>
      <c r="B98" s="141"/>
      <c r="C98" s="141"/>
      <c r="D98" s="141"/>
      <c r="E98" s="141"/>
      <c r="F98" s="141"/>
      <c r="G98" s="141"/>
      <c r="H98" s="141"/>
    </row>
    <row r="99" spans="1:8" ht="15.75" customHeight="1" x14ac:dyDescent="0.35">
      <c r="A99" s="142" t="s">
        <v>9</v>
      </c>
      <c r="B99" s="143"/>
      <c r="C99" s="143"/>
      <c r="D99" s="143"/>
      <c r="E99" s="143"/>
      <c r="F99" s="143"/>
      <c r="G99" s="143"/>
      <c r="H99" s="144"/>
    </row>
    <row r="100" spans="1:8" ht="15" customHeight="1" x14ac:dyDescent="0.35">
      <c r="A100" s="134" t="s">
        <v>166</v>
      </c>
      <c r="B100" s="135"/>
      <c r="C100" s="135"/>
      <c r="D100" s="135"/>
      <c r="E100" s="135"/>
      <c r="F100" s="135"/>
      <c r="G100" s="135"/>
      <c r="H100" s="136"/>
    </row>
    <row r="101" spans="1:8" ht="15" customHeight="1" x14ac:dyDescent="0.35">
      <c r="A101" s="134" t="s">
        <v>58</v>
      </c>
      <c r="B101" s="135"/>
      <c r="C101" s="135"/>
      <c r="D101" s="135"/>
      <c r="E101" s="135"/>
      <c r="F101" s="135"/>
      <c r="G101" s="135"/>
      <c r="H101" s="136"/>
    </row>
    <row r="102" spans="1:8" ht="15" customHeight="1" x14ac:dyDescent="0.35">
      <c r="A102" s="134" t="s">
        <v>8</v>
      </c>
      <c r="B102" s="135"/>
      <c r="C102" s="135"/>
      <c r="D102" s="135"/>
      <c r="E102" s="135"/>
      <c r="F102" s="135"/>
      <c r="G102" s="135"/>
      <c r="H102" s="136"/>
    </row>
    <row r="103" spans="1:8" ht="15" customHeight="1" x14ac:dyDescent="0.35">
      <c r="A103" s="134" t="s">
        <v>59</v>
      </c>
      <c r="B103" s="135"/>
      <c r="C103" s="135"/>
      <c r="D103" s="135"/>
      <c r="E103" s="135"/>
      <c r="F103" s="135"/>
      <c r="G103" s="135"/>
      <c r="H103" s="136"/>
    </row>
    <row r="104" spans="1:8" ht="15" customHeight="1" x14ac:dyDescent="0.35">
      <c r="A104" s="134" t="s">
        <v>40</v>
      </c>
      <c r="B104" s="135"/>
      <c r="C104" s="135"/>
      <c r="D104" s="135"/>
      <c r="E104" s="135"/>
      <c r="F104" s="135"/>
      <c r="G104" s="135"/>
      <c r="H104" s="136"/>
    </row>
    <row r="105" spans="1:8" ht="15" customHeight="1" x14ac:dyDescent="0.35">
      <c r="A105" s="134" t="s">
        <v>167</v>
      </c>
      <c r="B105" s="135"/>
      <c r="C105" s="135"/>
      <c r="D105" s="135"/>
      <c r="E105" s="135"/>
      <c r="F105" s="135"/>
      <c r="G105" s="135"/>
      <c r="H105" s="136"/>
    </row>
    <row r="106" spans="1:8" ht="15" customHeight="1" x14ac:dyDescent="0.35">
      <c r="A106" s="134" t="s">
        <v>43</v>
      </c>
      <c r="B106" s="135"/>
      <c r="C106" s="135"/>
      <c r="D106" s="135"/>
      <c r="E106" s="135"/>
      <c r="F106" s="135"/>
      <c r="G106" s="135"/>
      <c r="H106" s="136"/>
    </row>
    <row r="107" spans="1:8" ht="15.75" customHeight="1" thickBot="1" x14ac:dyDescent="0.4">
      <c r="A107" s="129" t="s">
        <v>42</v>
      </c>
      <c r="B107" s="130"/>
      <c r="C107" s="130"/>
      <c r="D107" s="130"/>
      <c r="E107" s="130"/>
      <c r="F107" s="130"/>
      <c r="G107" s="130"/>
      <c r="H107" s="131"/>
    </row>
    <row r="108" spans="1:8" ht="56" x14ac:dyDescent="0.35">
      <c r="A108" s="3" t="s">
        <v>6</v>
      </c>
      <c r="B108" s="3" t="s">
        <v>5</v>
      </c>
      <c r="C108" s="4" t="s">
        <v>4</v>
      </c>
      <c r="D108" s="19" t="s">
        <v>3</v>
      </c>
      <c r="E108" s="6" t="s">
        <v>2</v>
      </c>
      <c r="F108" s="6" t="s">
        <v>1</v>
      </c>
      <c r="G108" s="6" t="s">
        <v>0</v>
      </c>
      <c r="H108" s="3" t="s">
        <v>10</v>
      </c>
    </row>
    <row r="109" spans="1:8" ht="46.5" x14ac:dyDescent="0.35">
      <c r="A109" s="39">
        <v>1</v>
      </c>
      <c r="B109" s="90" t="s">
        <v>60</v>
      </c>
      <c r="C109" s="27" t="s">
        <v>147</v>
      </c>
      <c r="D109" s="91" t="s">
        <v>62</v>
      </c>
      <c r="E109" s="39">
        <v>6</v>
      </c>
      <c r="F109" s="39" t="s">
        <v>63</v>
      </c>
      <c r="G109" s="39">
        <v>6</v>
      </c>
      <c r="H109" s="110"/>
    </row>
    <row r="110" spans="1:8" ht="180" customHeight="1" x14ac:dyDescent="0.35">
      <c r="A110" s="39">
        <v>2</v>
      </c>
      <c r="B110" s="66" t="s">
        <v>65</v>
      </c>
      <c r="C110" s="92" t="s">
        <v>66</v>
      </c>
      <c r="D110" s="39" t="s">
        <v>62</v>
      </c>
      <c r="E110" s="39">
        <v>12</v>
      </c>
      <c r="F110" s="39" t="s">
        <v>63</v>
      </c>
      <c r="G110" s="39">
        <v>12</v>
      </c>
      <c r="H110" s="110"/>
    </row>
    <row r="111" spans="1:8" ht="31" x14ac:dyDescent="0.35">
      <c r="A111" s="39">
        <v>3</v>
      </c>
      <c r="B111" s="66" t="s">
        <v>160</v>
      </c>
      <c r="C111" s="31" t="s">
        <v>161</v>
      </c>
      <c r="D111" s="28" t="s">
        <v>162</v>
      </c>
      <c r="E111" s="39">
        <v>3</v>
      </c>
      <c r="F111" s="39" t="s">
        <v>63</v>
      </c>
      <c r="G111" s="39">
        <v>3</v>
      </c>
      <c r="H111" s="110"/>
    </row>
    <row r="112" spans="1:8" ht="31" x14ac:dyDescent="0.35">
      <c r="A112" s="39">
        <v>4</v>
      </c>
      <c r="B112" s="30" t="s">
        <v>164</v>
      </c>
      <c r="C112" s="31" t="s">
        <v>165</v>
      </c>
      <c r="D112" s="39" t="s">
        <v>62</v>
      </c>
      <c r="E112" s="39">
        <v>3</v>
      </c>
      <c r="F112" s="39" t="s">
        <v>63</v>
      </c>
      <c r="G112" s="39">
        <v>3</v>
      </c>
      <c r="H112" s="110"/>
    </row>
    <row r="113" spans="1:8" ht="23.25" customHeight="1" thickBot="1" x14ac:dyDescent="0.4">
      <c r="A113" s="132" t="s">
        <v>18</v>
      </c>
      <c r="B113" s="133"/>
      <c r="C113" s="133"/>
      <c r="D113" s="133"/>
      <c r="E113" s="133"/>
      <c r="F113" s="133"/>
      <c r="G113" s="133"/>
      <c r="H113" s="133"/>
    </row>
    <row r="114" spans="1:8" ht="15.75" customHeight="1" x14ac:dyDescent="0.35">
      <c r="A114" s="142" t="s">
        <v>9</v>
      </c>
      <c r="B114" s="143"/>
      <c r="C114" s="143"/>
      <c r="D114" s="143"/>
      <c r="E114" s="143"/>
      <c r="F114" s="143"/>
      <c r="G114" s="143"/>
      <c r="H114" s="144"/>
    </row>
    <row r="115" spans="1:8" ht="15" customHeight="1" x14ac:dyDescent="0.35">
      <c r="A115" s="134" t="s">
        <v>168</v>
      </c>
      <c r="B115" s="135"/>
      <c r="C115" s="135"/>
      <c r="D115" s="135"/>
      <c r="E115" s="135"/>
      <c r="F115" s="135"/>
      <c r="G115" s="135"/>
      <c r="H115" s="136"/>
    </row>
    <row r="116" spans="1:8" ht="15" customHeight="1" x14ac:dyDescent="0.35">
      <c r="A116" s="134" t="s">
        <v>58</v>
      </c>
      <c r="B116" s="135"/>
      <c r="C116" s="135"/>
      <c r="D116" s="135"/>
      <c r="E116" s="135"/>
      <c r="F116" s="135"/>
      <c r="G116" s="135"/>
      <c r="H116" s="136"/>
    </row>
    <row r="117" spans="1:8" ht="15" customHeight="1" x14ac:dyDescent="0.35">
      <c r="A117" s="134" t="s">
        <v>8</v>
      </c>
      <c r="B117" s="135"/>
      <c r="C117" s="135"/>
      <c r="D117" s="135"/>
      <c r="E117" s="135"/>
      <c r="F117" s="135"/>
      <c r="G117" s="135"/>
      <c r="H117" s="136"/>
    </row>
    <row r="118" spans="1:8" ht="15" customHeight="1" x14ac:dyDescent="0.35">
      <c r="A118" s="134" t="s">
        <v>59</v>
      </c>
      <c r="B118" s="135"/>
      <c r="C118" s="135"/>
      <c r="D118" s="135"/>
      <c r="E118" s="135"/>
      <c r="F118" s="135"/>
      <c r="G118" s="135"/>
      <c r="H118" s="136"/>
    </row>
    <row r="119" spans="1:8" ht="15" customHeight="1" x14ac:dyDescent="0.35">
      <c r="A119" s="134" t="s">
        <v>40</v>
      </c>
      <c r="B119" s="135"/>
      <c r="C119" s="135"/>
      <c r="D119" s="135"/>
      <c r="E119" s="135"/>
      <c r="F119" s="135"/>
      <c r="G119" s="135"/>
      <c r="H119" s="136"/>
    </row>
    <row r="120" spans="1:8" ht="15" customHeight="1" x14ac:dyDescent="0.35">
      <c r="A120" s="134" t="s">
        <v>169</v>
      </c>
      <c r="B120" s="135"/>
      <c r="C120" s="135"/>
      <c r="D120" s="135"/>
      <c r="E120" s="135"/>
      <c r="F120" s="135"/>
      <c r="G120" s="135"/>
      <c r="H120" s="136"/>
    </row>
    <row r="121" spans="1:8" ht="15" customHeight="1" x14ac:dyDescent="0.35">
      <c r="A121" s="134" t="s">
        <v>41</v>
      </c>
      <c r="B121" s="135"/>
      <c r="C121" s="135"/>
      <c r="D121" s="135"/>
      <c r="E121" s="135"/>
      <c r="F121" s="135"/>
      <c r="G121" s="135"/>
      <c r="H121" s="136"/>
    </row>
    <row r="122" spans="1:8" ht="15.75" customHeight="1" thickBot="1" x14ac:dyDescent="0.4">
      <c r="A122" s="129" t="s">
        <v>42</v>
      </c>
      <c r="B122" s="130"/>
      <c r="C122" s="130"/>
      <c r="D122" s="130"/>
      <c r="E122" s="130"/>
      <c r="F122" s="130"/>
      <c r="G122" s="130"/>
      <c r="H122" s="131"/>
    </row>
    <row r="123" spans="1:8" ht="56" x14ac:dyDescent="0.35">
      <c r="A123" s="3" t="s">
        <v>6</v>
      </c>
      <c r="B123" s="3" t="s">
        <v>5</v>
      </c>
      <c r="C123" s="4" t="s">
        <v>4</v>
      </c>
      <c r="D123" s="76" t="s">
        <v>3</v>
      </c>
      <c r="E123" s="6" t="s">
        <v>2</v>
      </c>
      <c r="F123" s="6" t="s">
        <v>1</v>
      </c>
      <c r="G123" s="6" t="s">
        <v>0</v>
      </c>
      <c r="H123" s="3" t="s">
        <v>10</v>
      </c>
    </row>
    <row r="124" spans="1:8" ht="46.5" x14ac:dyDescent="0.35">
      <c r="A124" s="44">
        <v>1</v>
      </c>
      <c r="B124" s="34" t="s">
        <v>60</v>
      </c>
      <c r="C124" s="43" t="s">
        <v>61</v>
      </c>
      <c r="D124" s="116" t="s">
        <v>62</v>
      </c>
      <c r="E124" s="89">
        <v>9</v>
      </c>
      <c r="F124" s="89" t="s">
        <v>63</v>
      </c>
      <c r="G124" s="89">
        <v>9</v>
      </c>
      <c r="H124" s="46"/>
    </row>
    <row r="125" spans="1:8" ht="170.5" x14ac:dyDescent="0.35">
      <c r="A125" s="25">
        <v>2</v>
      </c>
      <c r="B125" s="34" t="s">
        <v>65</v>
      </c>
      <c r="C125" s="56" t="s">
        <v>132</v>
      </c>
      <c r="D125" s="116" t="s">
        <v>62</v>
      </c>
      <c r="E125" s="28">
        <v>18</v>
      </c>
      <c r="F125" s="89" t="s">
        <v>63</v>
      </c>
      <c r="G125" s="28">
        <v>18</v>
      </c>
      <c r="H125" s="46"/>
    </row>
    <row r="126" spans="1:8" ht="31" x14ac:dyDescent="0.35">
      <c r="A126" s="25">
        <v>3</v>
      </c>
      <c r="B126" s="34" t="s">
        <v>160</v>
      </c>
      <c r="C126" s="56" t="s">
        <v>161</v>
      </c>
      <c r="D126" s="104" t="s">
        <v>162</v>
      </c>
      <c r="E126" s="28">
        <v>2</v>
      </c>
      <c r="F126" s="89" t="s">
        <v>63</v>
      </c>
      <c r="G126" s="28">
        <v>2</v>
      </c>
      <c r="H126" s="46"/>
    </row>
    <row r="127" spans="1:8" ht="15.5" x14ac:dyDescent="0.35">
      <c r="A127" s="44">
        <v>4</v>
      </c>
      <c r="B127" s="55" t="s">
        <v>163</v>
      </c>
      <c r="C127" s="56" t="s">
        <v>117</v>
      </c>
      <c r="D127" s="116" t="s">
        <v>62</v>
      </c>
      <c r="E127" s="28">
        <v>1</v>
      </c>
      <c r="F127" s="89" t="s">
        <v>63</v>
      </c>
      <c r="G127" s="28">
        <v>1</v>
      </c>
      <c r="H127" s="46"/>
    </row>
    <row r="128" spans="1:8" ht="62" x14ac:dyDescent="0.35">
      <c r="A128" s="25">
        <v>5</v>
      </c>
      <c r="B128" s="43" t="s">
        <v>97</v>
      </c>
      <c r="C128" s="43" t="s">
        <v>170</v>
      </c>
      <c r="D128" s="117" t="s">
        <v>96</v>
      </c>
      <c r="E128" s="25">
        <v>2</v>
      </c>
      <c r="F128" s="89" t="s">
        <v>63</v>
      </c>
      <c r="G128" s="25">
        <v>2</v>
      </c>
      <c r="H128" s="111" t="s">
        <v>98</v>
      </c>
    </row>
    <row r="129" spans="1:8" ht="15.5" x14ac:dyDescent="0.35">
      <c r="A129" s="25">
        <v>6</v>
      </c>
      <c r="B129" s="56" t="s">
        <v>171</v>
      </c>
      <c r="C129" s="43" t="s">
        <v>172</v>
      </c>
      <c r="D129" s="117" t="s">
        <v>96</v>
      </c>
      <c r="E129" s="25">
        <v>1</v>
      </c>
      <c r="F129" s="89" t="s">
        <v>63</v>
      </c>
      <c r="G129" s="25">
        <v>1</v>
      </c>
      <c r="H129" s="46"/>
    </row>
    <row r="130" spans="1:8" ht="46.5" x14ac:dyDescent="0.35">
      <c r="A130" s="44">
        <v>7</v>
      </c>
      <c r="B130" s="42" t="s">
        <v>173</v>
      </c>
      <c r="C130" s="42" t="s">
        <v>174</v>
      </c>
      <c r="D130" s="117" t="s">
        <v>96</v>
      </c>
      <c r="E130" s="25">
        <v>1</v>
      </c>
      <c r="F130" s="89" t="s">
        <v>63</v>
      </c>
      <c r="G130" s="25">
        <v>1</v>
      </c>
      <c r="H130" s="46"/>
    </row>
    <row r="131" spans="1:8" ht="36.75" customHeight="1" x14ac:dyDescent="0.35">
      <c r="A131" s="25">
        <v>8</v>
      </c>
      <c r="B131" s="42" t="s">
        <v>175</v>
      </c>
      <c r="C131" s="42" t="s">
        <v>176</v>
      </c>
      <c r="D131" s="117" t="s">
        <v>96</v>
      </c>
      <c r="E131" s="25">
        <v>1</v>
      </c>
      <c r="F131" s="89" t="s">
        <v>63</v>
      </c>
      <c r="G131" s="25">
        <v>1</v>
      </c>
      <c r="H131" s="46"/>
    </row>
    <row r="132" spans="1:8" ht="15.75" customHeight="1" x14ac:dyDescent="0.35">
      <c r="A132" s="132" t="s">
        <v>7</v>
      </c>
      <c r="B132" s="133"/>
      <c r="C132" s="133"/>
      <c r="D132" s="133"/>
      <c r="E132" s="133"/>
      <c r="F132" s="133"/>
      <c r="G132" s="133"/>
      <c r="H132" s="133"/>
    </row>
    <row r="133" spans="1:8" ht="56" x14ac:dyDescent="0.35">
      <c r="A133" s="3" t="s">
        <v>6</v>
      </c>
      <c r="B133" s="3" t="s">
        <v>5</v>
      </c>
      <c r="C133" s="3" t="s">
        <v>4</v>
      </c>
      <c r="D133" s="19" t="s">
        <v>3</v>
      </c>
      <c r="E133" s="3" t="s">
        <v>2</v>
      </c>
      <c r="F133" s="3" t="s">
        <v>1</v>
      </c>
      <c r="G133" s="3" t="s">
        <v>0</v>
      </c>
      <c r="H133" s="3" t="s">
        <v>10</v>
      </c>
    </row>
    <row r="134" spans="1:8" ht="93" x14ac:dyDescent="0.35">
      <c r="A134" s="112">
        <v>1</v>
      </c>
      <c r="B134" s="118" t="s">
        <v>177</v>
      </c>
      <c r="C134" s="81" t="s">
        <v>178</v>
      </c>
      <c r="D134" s="112" t="s">
        <v>179</v>
      </c>
      <c r="E134" s="89">
        <v>4</v>
      </c>
      <c r="F134" s="89" t="s">
        <v>75</v>
      </c>
      <c r="G134" s="89">
        <v>4</v>
      </c>
      <c r="H134" s="53"/>
    </row>
    <row r="135" spans="1:8" ht="15.5" x14ac:dyDescent="0.35">
      <c r="A135" s="47">
        <v>2</v>
      </c>
      <c r="B135" s="119" t="s">
        <v>180</v>
      </c>
      <c r="C135" s="56" t="s">
        <v>181</v>
      </c>
      <c r="D135" s="47" t="s">
        <v>179</v>
      </c>
      <c r="E135" s="28">
        <v>4</v>
      </c>
      <c r="F135" s="28" t="s">
        <v>75</v>
      </c>
      <c r="G135" s="28">
        <v>4</v>
      </c>
      <c r="H135" s="53"/>
    </row>
    <row r="136" spans="1:8" ht="15.5" x14ac:dyDescent="0.35">
      <c r="A136" s="47">
        <v>3</v>
      </c>
      <c r="B136" s="119" t="s">
        <v>182</v>
      </c>
      <c r="C136" s="55" t="s">
        <v>183</v>
      </c>
      <c r="D136" s="47" t="s">
        <v>179</v>
      </c>
      <c r="E136" s="28">
        <v>4</v>
      </c>
      <c r="F136" s="28" t="s">
        <v>75</v>
      </c>
      <c r="G136" s="28">
        <v>4</v>
      </c>
      <c r="H136" s="53"/>
    </row>
    <row r="137" spans="1:8" ht="20.5" x14ac:dyDescent="0.35">
      <c r="A137" s="132" t="s">
        <v>44</v>
      </c>
      <c r="B137" s="133"/>
      <c r="C137" s="133"/>
      <c r="D137" s="133"/>
      <c r="E137" s="133"/>
      <c r="F137" s="133"/>
      <c r="G137" s="133"/>
      <c r="H137" s="133"/>
    </row>
    <row r="138" spans="1:8" ht="29.25" customHeight="1" x14ac:dyDescent="0.35">
      <c r="A138" s="160" t="s">
        <v>159</v>
      </c>
      <c r="B138" s="160"/>
      <c r="C138" s="160"/>
      <c r="D138" s="160"/>
      <c r="E138" s="160"/>
      <c r="F138" s="160"/>
      <c r="G138" s="160"/>
      <c r="H138" s="160"/>
    </row>
  </sheetData>
  <mergeCells count="70">
    <mergeCell ref="A113:H113"/>
    <mergeCell ref="A114:H114"/>
    <mergeCell ref="A115:H115"/>
    <mergeCell ref="A26:H26"/>
    <mergeCell ref="A39:H39"/>
    <mergeCell ref="A48:H48"/>
    <mergeCell ref="A56:H56"/>
    <mergeCell ref="A138:H138"/>
    <mergeCell ref="A76:H76"/>
    <mergeCell ref="A83:H83"/>
    <mergeCell ref="A90:H90"/>
    <mergeCell ref="C96:C97"/>
    <mergeCell ref="A96:A97"/>
    <mergeCell ref="B96:B97"/>
    <mergeCell ref="A120:H120"/>
    <mergeCell ref="A104:H104"/>
    <mergeCell ref="A105:H105"/>
    <mergeCell ref="A106:H106"/>
    <mergeCell ref="A107:H107"/>
    <mergeCell ref="A1:H1"/>
    <mergeCell ref="A2:H2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  <mergeCell ref="A4:H4"/>
    <mergeCell ref="A5:H5"/>
    <mergeCell ref="A3:H3"/>
    <mergeCell ref="A8:B8"/>
    <mergeCell ref="C8:H8"/>
    <mergeCell ref="A15:H15"/>
    <mergeCell ref="A16:H16"/>
    <mergeCell ref="A17:H17"/>
    <mergeCell ref="A18:H18"/>
    <mergeCell ref="A14:B14"/>
    <mergeCell ref="C14:H14"/>
    <mergeCell ref="C12:H12"/>
    <mergeCell ref="A12:B12"/>
    <mergeCell ref="A103:H103"/>
    <mergeCell ref="A20:H20"/>
    <mergeCell ref="A21:H21"/>
    <mergeCell ref="A22:H22"/>
    <mergeCell ref="A23:H23"/>
    <mergeCell ref="A24:H24"/>
    <mergeCell ref="A98:H98"/>
    <mergeCell ref="A99:H99"/>
    <mergeCell ref="A100:H100"/>
    <mergeCell ref="A101:H101"/>
    <mergeCell ref="A102:H102"/>
    <mergeCell ref="A19:H19"/>
    <mergeCell ref="A13:B13"/>
    <mergeCell ref="C13:H13"/>
    <mergeCell ref="A122:H122"/>
    <mergeCell ref="A132:H132"/>
    <mergeCell ref="A137:H137"/>
    <mergeCell ref="A116:H116"/>
    <mergeCell ref="A117:H117"/>
    <mergeCell ref="A118:H118"/>
    <mergeCell ref="A119:H119"/>
    <mergeCell ref="A121:H121"/>
  </mergeCells>
  <hyperlinks>
    <hyperlink ref="E10" r:id="rId1"/>
  </hyperlinks>
  <pageMargins left="0.7" right="0.7" top="0.75" bottom="0.75" header="0" footer="0"/>
  <pageSetup paperSize="9" scale="7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A19" zoomScale="90" zoomScaleNormal="100" zoomScaleSheetLayoutView="90" workbookViewId="0">
      <selection activeCell="C34" sqref="C34"/>
    </sheetView>
  </sheetViews>
  <sheetFormatPr defaultColWidth="14.453125" defaultRowHeight="14.5" x14ac:dyDescent="0.35"/>
  <cols>
    <col min="1" max="1" width="5.1796875" style="9" customWidth="1"/>
    <col min="2" max="2" width="52" style="9" customWidth="1"/>
    <col min="3" max="3" width="27.453125" style="9" customWidth="1"/>
    <col min="4" max="4" width="22" style="9" customWidth="1"/>
    <col min="5" max="5" width="15.453125" style="9" customWidth="1"/>
    <col min="6" max="6" width="19.7265625" style="9" bestFit="1" customWidth="1"/>
    <col min="7" max="7" width="14.453125" style="9" customWidth="1"/>
    <col min="8" max="8" width="25" style="9" bestFit="1" customWidth="1"/>
    <col min="9" max="11" width="8.7265625" style="1" customWidth="1"/>
    <col min="12" max="16384" width="14.453125" style="1"/>
  </cols>
  <sheetData>
    <row r="1" spans="1:8" ht="20.5" x14ac:dyDescent="0.45">
      <c r="A1" s="152" t="s">
        <v>31</v>
      </c>
      <c r="B1" s="152"/>
      <c r="C1" s="152"/>
      <c r="D1" s="152"/>
      <c r="E1" s="152"/>
      <c r="F1" s="152"/>
      <c r="G1" s="152"/>
      <c r="H1" s="152"/>
    </row>
    <row r="2" spans="1:8" ht="20.5" x14ac:dyDescent="0.35">
      <c r="A2" s="153" t="str">
        <f>'Информация о Чемпионате'!B4</f>
        <v>Региональныйэтап Чемпионата по профессиональному мастерству</v>
      </c>
      <c r="B2" s="153"/>
      <c r="C2" s="153"/>
      <c r="D2" s="153"/>
      <c r="E2" s="153"/>
      <c r="F2" s="153"/>
      <c r="G2" s="153"/>
      <c r="H2" s="153"/>
    </row>
    <row r="3" spans="1:8" ht="20.5" x14ac:dyDescent="0.45">
      <c r="A3" s="152" t="s">
        <v>32</v>
      </c>
      <c r="B3" s="152"/>
      <c r="C3" s="152"/>
      <c r="D3" s="152"/>
      <c r="E3" s="152"/>
      <c r="F3" s="152"/>
      <c r="G3" s="152"/>
      <c r="H3" s="152"/>
    </row>
    <row r="4" spans="1:8" ht="20" x14ac:dyDescent="0.35">
      <c r="A4" s="148" t="str">
        <f>'Информация о Чемпионате'!B3</f>
        <v>Правоохранительная деятельность (Полицейский) Основная категория</v>
      </c>
      <c r="B4" s="148"/>
      <c r="C4" s="148"/>
      <c r="D4" s="148"/>
      <c r="E4" s="148"/>
      <c r="F4" s="148"/>
      <c r="G4" s="148"/>
      <c r="H4" s="148"/>
    </row>
    <row r="5" spans="1:8" x14ac:dyDescent="0.35">
      <c r="A5" s="137" t="s">
        <v>11</v>
      </c>
      <c r="B5" s="141"/>
      <c r="C5" s="141"/>
      <c r="D5" s="141"/>
      <c r="E5" s="141"/>
      <c r="F5" s="141"/>
      <c r="G5" s="141"/>
      <c r="H5" s="141"/>
    </row>
    <row r="6" spans="1:8" ht="15.5" x14ac:dyDescent="0.35">
      <c r="A6" s="137" t="s">
        <v>29</v>
      </c>
      <c r="B6" s="137"/>
      <c r="C6" s="155" t="str">
        <f>'Информация о Чемпионате'!B5</f>
        <v>Кировская область</v>
      </c>
      <c r="D6" s="155"/>
      <c r="E6" s="155"/>
      <c r="F6" s="155"/>
      <c r="G6" s="155"/>
      <c r="H6" s="155"/>
    </row>
    <row r="7" spans="1:8" ht="15.5" x14ac:dyDescent="0.35">
      <c r="A7" s="137" t="s">
        <v>30</v>
      </c>
      <c r="B7" s="137"/>
      <c r="C7" s="137"/>
      <c r="D7" s="155" t="str">
        <f>'Информация о Чемпионате'!B6</f>
        <v>КОГПОБУ №Омутнинский колледж педагогики, экономики и права"</v>
      </c>
      <c r="E7" s="155"/>
      <c r="F7" s="155"/>
      <c r="G7" s="155"/>
      <c r="H7" s="155"/>
    </row>
    <row r="8" spans="1:8" ht="15" x14ac:dyDescent="0.35">
      <c r="A8" s="137" t="s">
        <v>26</v>
      </c>
      <c r="B8" s="137"/>
      <c r="C8" s="137" t="str">
        <f>'Информация о Чемпионате'!B7</f>
        <v>Кировская область город Омутнинск ул. Воровского д. 3</v>
      </c>
      <c r="D8" s="137"/>
      <c r="E8" s="137"/>
      <c r="F8" s="137"/>
      <c r="G8" s="137"/>
      <c r="H8" s="137"/>
    </row>
    <row r="9" spans="1:8" ht="15" x14ac:dyDescent="0.35">
      <c r="A9" s="137" t="s">
        <v>28</v>
      </c>
      <c r="B9" s="137"/>
      <c r="C9" s="137" t="str">
        <f>'Информация о Чемпионате'!B9</f>
        <v xml:space="preserve">Смоленцева Лариса Борисовна </v>
      </c>
      <c r="D9" s="137"/>
      <c r="E9" s="137" t="str">
        <f>'Информация о Чемпионате'!B10</f>
        <v>zaochka-okpep@yandex.ru</v>
      </c>
      <c r="F9" s="137"/>
      <c r="G9" s="137" t="str">
        <f>'Информация о Чемпионате'!B11</f>
        <v>тел. +7(912) 7375671</v>
      </c>
      <c r="H9" s="137"/>
    </row>
    <row r="10" spans="1:8" ht="15.75" customHeight="1" x14ac:dyDescent="0.35">
      <c r="A10" s="137" t="s">
        <v>36</v>
      </c>
      <c r="B10" s="137"/>
      <c r="C10" s="137" t="str">
        <f>'Информация о Чемпионате'!B12</f>
        <v>Коновалов Максим Алексеевич</v>
      </c>
      <c r="D10" s="137"/>
      <c r="E10" s="137" t="str">
        <f>'Информация о Чемпионате'!B13</f>
        <v>ffff_fff1986@mail.ru</v>
      </c>
      <c r="F10" s="137"/>
      <c r="G10" s="137">
        <f>'Информация о Чемпионате'!B14</f>
        <v>89123771266</v>
      </c>
      <c r="H10" s="137"/>
    </row>
    <row r="11" spans="1:8" ht="15.75" customHeight="1" x14ac:dyDescent="0.35">
      <c r="A11" s="137" t="s">
        <v>55</v>
      </c>
      <c r="B11" s="137"/>
      <c r="C11" s="137">
        <f>'Информация о Чемпионате'!B17</f>
        <v>9</v>
      </c>
      <c r="D11" s="137"/>
      <c r="E11" s="137"/>
      <c r="F11" s="137"/>
      <c r="G11" s="137"/>
      <c r="H11" s="137"/>
    </row>
    <row r="12" spans="1:8" ht="15" x14ac:dyDescent="0.35">
      <c r="A12" s="137" t="s">
        <v>54</v>
      </c>
      <c r="B12" s="137"/>
      <c r="C12" s="137">
        <f>'Информация о Чемпионате'!B15</f>
        <v>5</v>
      </c>
      <c r="D12" s="137"/>
      <c r="E12" s="137"/>
      <c r="F12" s="137"/>
      <c r="G12" s="137"/>
      <c r="H12" s="137"/>
    </row>
    <row r="13" spans="1:8" ht="15" x14ac:dyDescent="0.35">
      <c r="A13" s="137" t="s">
        <v>19</v>
      </c>
      <c r="B13" s="137"/>
      <c r="C13" s="137">
        <f>'Информация о Чемпионате'!B16</f>
        <v>5</v>
      </c>
      <c r="D13" s="137"/>
      <c r="E13" s="137"/>
      <c r="F13" s="137"/>
      <c r="G13" s="137"/>
      <c r="H13" s="137"/>
    </row>
    <row r="14" spans="1:8" ht="15" x14ac:dyDescent="0.35">
      <c r="A14" s="137" t="s">
        <v>27</v>
      </c>
      <c r="B14" s="137"/>
      <c r="C14" s="137" t="str">
        <f>'Информация о Чемпионате'!B8</f>
        <v>15,16,17,18,19,20 февраля 2026 год</v>
      </c>
      <c r="D14" s="137"/>
      <c r="E14" s="137"/>
      <c r="F14" s="137"/>
      <c r="G14" s="137"/>
      <c r="H14" s="137"/>
    </row>
    <row r="15" spans="1:8" ht="21" thickBot="1" x14ac:dyDescent="0.4">
      <c r="A15" s="132" t="s">
        <v>37</v>
      </c>
      <c r="B15" s="133"/>
      <c r="C15" s="133"/>
      <c r="D15" s="133"/>
      <c r="E15" s="133"/>
      <c r="F15" s="133"/>
      <c r="G15" s="133"/>
      <c r="H15" s="133"/>
    </row>
    <row r="16" spans="1:8" x14ac:dyDescent="0.35">
      <c r="A16" s="142" t="s">
        <v>9</v>
      </c>
      <c r="B16" s="143"/>
      <c r="C16" s="143"/>
      <c r="D16" s="143"/>
      <c r="E16" s="143"/>
      <c r="F16" s="143"/>
      <c r="G16" s="143"/>
      <c r="H16" s="144"/>
    </row>
    <row r="17" spans="1:8" x14ac:dyDescent="0.35">
      <c r="A17" s="134" t="s">
        <v>283</v>
      </c>
      <c r="B17" s="135"/>
      <c r="C17" s="135"/>
      <c r="D17" s="135"/>
      <c r="E17" s="135"/>
      <c r="F17" s="135"/>
      <c r="G17" s="135"/>
      <c r="H17" s="136"/>
    </row>
    <row r="18" spans="1:8" x14ac:dyDescent="0.35">
      <c r="A18" s="134" t="s">
        <v>58</v>
      </c>
      <c r="B18" s="135"/>
      <c r="C18" s="135"/>
      <c r="D18" s="135"/>
      <c r="E18" s="135"/>
      <c r="F18" s="135"/>
      <c r="G18" s="135"/>
      <c r="H18" s="136"/>
    </row>
    <row r="19" spans="1:8" x14ac:dyDescent="0.35">
      <c r="A19" s="134" t="s">
        <v>8</v>
      </c>
      <c r="B19" s="135"/>
      <c r="C19" s="135"/>
      <c r="D19" s="135"/>
      <c r="E19" s="135"/>
      <c r="F19" s="135"/>
      <c r="G19" s="135"/>
      <c r="H19" s="136"/>
    </row>
    <row r="20" spans="1:8" ht="15" customHeight="1" x14ac:dyDescent="0.35">
      <c r="A20" s="134" t="s">
        <v>59</v>
      </c>
      <c r="B20" s="135"/>
      <c r="C20" s="135"/>
      <c r="D20" s="135"/>
      <c r="E20" s="135"/>
      <c r="F20" s="135"/>
      <c r="G20" s="135"/>
      <c r="H20" s="136"/>
    </row>
    <row r="21" spans="1:8" x14ac:dyDescent="0.35">
      <c r="A21" s="134" t="s">
        <v>40</v>
      </c>
      <c r="B21" s="135"/>
      <c r="C21" s="135"/>
      <c r="D21" s="135"/>
      <c r="E21" s="135"/>
      <c r="F21" s="135"/>
      <c r="G21" s="135"/>
      <c r="H21" s="136"/>
    </row>
    <row r="22" spans="1:8" x14ac:dyDescent="0.35">
      <c r="A22" s="134" t="s">
        <v>284</v>
      </c>
      <c r="B22" s="135"/>
      <c r="C22" s="135"/>
      <c r="D22" s="135"/>
      <c r="E22" s="135"/>
      <c r="F22" s="135"/>
      <c r="G22" s="135"/>
      <c r="H22" s="136"/>
    </row>
    <row r="23" spans="1:8" x14ac:dyDescent="0.35">
      <c r="A23" s="134" t="s">
        <v>43</v>
      </c>
      <c r="B23" s="135"/>
      <c r="C23" s="135"/>
      <c r="D23" s="135"/>
      <c r="E23" s="135"/>
      <c r="F23" s="135"/>
      <c r="G23" s="135"/>
      <c r="H23" s="136"/>
    </row>
    <row r="24" spans="1:8" ht="15" thickBot="1" x14ac:dyDescent="0.4">
      <c r="A24" s="129" t="s">
        <v>42</v>
      </c>
      <c r="B24" s="130"/>
      <c r="C24" s="135"/>
      <c r="D24" s="130"/>
      <c r="E24" s="130"/>
      <c r="F24" s="130"/>
      <c r="G24" s="130"/>
      <c r="H24" s="131"/>
    </row>
    <row r="25" spans="1:8" ht="56" x14ac:dyDescent="0.35">
      <c r="A25" s="3" t="s">
        <v>6</v>
      </c>
      <c r="B25" s="96" t="s">
        <v>5</v>
      </c>
      <c r="C25" s="98" t="s">
        <v>4</v>
      </c>
      <c r="D25" s="97" t="s">
        <v>3</v>
      </c>
      <c r="E25" s="6" t="s">
        <v>2</v>
      </c>
      <c r="F25" s="3" t="s">
        <v>1</v>
      </c>
      <c r="G25" s="3" t="s">
        <v>0</v>
      </c>
      <c r="H25" s="3" t="s">
        <v>10</v>
      </c>
    </row>
    <row r="26" spans="1:8" ht="15" x14ac:dyDescent="0.35">
      <c r="A26" s="159" t="s">
        <v>189</v>
      </c>
      <c r="B26" s="159"/>
      <c r="C26" s="159"/>
      <c r="D26" s="159"/>
      <c r="E26" s="159"/>
      <c r="F26" s="159"/>
      <c r="G26" s="159"/>
      <c r="H26" s="159"/>
    </row>
    <row r="27" spans="1:8" ht="46.5" x14ac:dyDescent="0.35">
      <c r="A27" s="95">
        <v>1</v>
      </c>
      <c r="B27" s="37" t="s">
        <v>60</v>
      </c>
      <c r="C27" s="120" t="s">
        <v>147</v>
      </c>
      <c r="D27" s="121" t="s">
        <v>62</v>
      </c>
      <c r="E27" s="28">
        <v>4</v>
      </c>
      <c r="F27" s="25" t="s">
        <v>75</v>
      </c>
      <c r="G27" s="28">
        <v>4</v>
      </c>
      <c r="H27" s="71"/>
    </row>
    <row r="28" spans="1:8" ht="186" x14ac:dyDescent="0.35">
      <c r="A28" s="95">
        <v>2</v>
      </c>
      <c r="B28" s="34" t="s">
        <v>65</v>
      </c>
      <c r="C28" s="56" t="s">
        <v>132</v>
      </c>
      <c r="D28" s="121" t="s">
        <v>62</v>
      </c>
      <c r="E28" s="28">
        <v>4</v>
      </c>
      <c r="F28" s="25" t="s">
        <v>75</v>
      </c>
      <c r="G28" s="28">
        <v>4</v>
      </c>
      <c r="H28" s="71"/>
    </row>
    <row r="29" spans="1:8" ht="15.5" x14ac:dyDescent="0.35">
      <c r="A29" s="95">
        <v>3</v>
      </c>
      <c r="B29" s="34" t="s">
        <v>164</v>
      </c>
      <c r="C29" s="56" t="s">
        <v>184</v>
      </c>
      <c r="D29" s="121" t="s">
        <v>62</v>
      </c>
      <c r="E29" s="28">
        <v>2</v>
      </c>
      <c r="F29" s="25" t="s">
        <v>75</v>
      </c>
      <c r="G29" s="28">
        <v>2</v>
      </c>
      <c r="H29" s="71"/>
    </row>
    <row r="30" spans="1:8" ht="15.5" x14ac:dyDescent="0.35">
      <c r="A30" s="95">
        <v>4</v>
      </c>
      <c r="B30" s="55" t="s">
        <v>185</v>
      </c>
      <c r="C30" s="56" t="s">
        <v>186</v>
      </c>
      <c r="D30" s="121" t="s">
        <v>62</v>
      </c>
      <c r="E30" s="28">
        <v>2</v>
      </c>
      <c r="F30" s="25" t="s">
        <v>75</v>
      </c>
      <c r="G30" s="28">
        <v>2</v>
      </c>
      <c r="H30" s="71"/>
    </row>
    <row r="31" spans="1:8" ht="15.5" x14ac:dyDescent="0.35">
      <c r="A31" s="95">
        <v>5</v>
      </c>
      <c r="B31" s="34" t="s">
        <v>187</v>
      </c>
      <c r="C31" s="56" t="s">
        <v>188</v>
      </c>
      <c r="D31" s="121" t="s">
        <v>62</v>
      </c>
      <c r="E31" s="28">
        <v>2</v>
      </c>
      <c r="F31" s="25" t="s">
        <v>75</v>
      </c>
      <c r="G31" s="28">
        <v>2</v>
      </c>
      <c r="H31" s="71"/>
    </row>
    <row r="32" spans="1:8" ht="46.5" x14ac:dyDescent="0.35">
      <c r="A32" s="25">
        <v>6</v>
      </c>
      <c r="B32" s="42" t="s">
        <v>250</v>
      </c>
      <c r="C32" s="43" t="s">
        <v>251</v>
      </c>
      <c r="D32" s="117" t="s">
        <v>96</v>
      </c>
      <c r="E32" s="25">
        <v>2</v>
      </c>
      <c r="F32" s="28" t="s">
        <v>63</v>
      </c>
      <c r="G32" s="25">
        <v>2</v>
      </c>
      <c r="H32" s="45"/>
    </row>
    <row r="33" spans="1:8" ht="77.5" x14ac:dyDescent="0.35">
      <c r="A33" s="25">
        <v>7</v>
      </c>
      <c r="B33" s="43" t="s">
        <v>97</v>
      </c>
      <c r="C33" s="43" t="s">
        <v>170</v>
      </c>
      <c r="D33" s="104" t="s">
        <v>96</v>
      </c>
      <c r="E33" s="25">
        <v>2</v>
      </c>
      <c r="F33" s="28" t="s">
        <v>63</v>
      </c>
      <c r="G33" s="25">
        <v>2</v>
      </c>
      <c r="H33" s="122" t="s">
        <v>98</v>
      </c>
    </row>
    <row r="34" spans="1:8" ht="139.5" customHeight="1" x14ac:dyDescent="0.35">
      <c r="A34" s="25">
        <v>8</v>
      </c>
      <c r="B34" s="43" t="s">
        <v>248</v>
      </c>
      <c r="C34" s="43" t="s">
        <v>249</v>
      </c>
      <c r="D34" s="104" t="s">
        <v>245</v>
      </c>
      <c r="E34" s="25">
        <v>2</v>
      </c>
      <c r="F34" s="28" t="s">
        <v>63</v>
      </c>
      <c r="G34" s="25">
        <v>2</v>
      </c>
      <c r="H34" s="45"/>
    </row>
    <row r="35" spans="1:8" ht="20.5" x14ac:dyDescent="0.35">
      <c r="A35" s="132" t="s">
        <v>7</v>
      </c>
      <c r="B35" s="133"/>
      <c r="C35" s="133"/>
      <c r="D35" s="133"/>
      <c r="E35" s="141"/>
      <c r="F35" s="141"/>
      <c r="G35" s="133"/>
      <c r="H35" s="133"/>
    </row>
    <row r="36" spans="1:8" ht="56" x14ac:dyDescent="0.35">
      <c r="A36" s="3" t="s">
        <v>6</v>
      </c>
      <c r="B36" s="3" t="s">
        <v>5</v>
      </c>
      <c r="C36" s="3" t="s">
        <v>4</v>
      </c>
      <c r="D36" s="3" t="s">
        <v>3</v>
      </c>
      <c r="E36" s="3" t="s">
        <v>2</v>
      </c>
      <c r="F36" s="3" t="s">
        <v>1</v>
      </c>
      <c r="G36" s="3" t="s">
        <v>0</v>
      </c>
      <c r="H36" s="3" t="s">
        <v>10</v>
      </c>
    </row>
    <row r="37" spans="1:8" ht="124" x14ac:dyDescent="0.35">
      <c r="A37" s="44">
        <v>1</v>
      </c>
      <c r="B37" s="93" t="s">
        <v>177</v>
      </c>
      <c r="C37" s="78" t="s">
        <v>178</v>
      </c>
      <c r="D37" s="112" t="s">
        <v>179</v>
      </c>
      <c r="E37" s="89">
        <v>1</v>
      </c>
      <c r="F37" s="89" t="s">
        <v>75</v>
      </c>
      <c r="G37" s="89">
        <v>1</v>
      </c>
      <c r="H37" s="53"/>
    </row>
    <row r="38" spans="1:8" ht="15.5" x14ac:dyDescent="0.35">
      <c r="A38" s="25">
        <v>2</v>
      </c>
      <c r="B38" s="94" t="s">
        <v>180</v>
      </c>
      <c r="C38" s="31" t="s">
        <v>181</v>
      </c>
      <c r="D38" s="47" t="s">
        <v>179</v>
      </c>
      <c r="E38" s="28">
        <v>1</v>
      </c>
      <c r="F38" s="28" t="s">
        <v>75</v>
      </c>
      <c r="G38" s="28">
        <f>E38</f>
        <v>1</v>
      </c>
      <c r="H38" s="53"/>
    </row>
    <row r="39" spans="1:8" ht="15.5" x14ac:dyDescent="0.35">
      <c r="A39" s="25">
        <v>3</v>
      </c>
      <c r="B39" s="94" t="s">
        <v>182</v>
      </c>
      <c r="C39" s="30" t="s">
        <v>183</v>
      </c>
      <c r="D39" s="47" t="s">
        <v>179</v>
      </c>
      <c r="E39" s="28">
        <v>1</v>
      </c>
      <c r="F39" s="28" t="s">
        <v>75</v>
      </c>
      <c r="G39" s="28">
        <f>E39</f>
        <v>1</v>
      </c>
      <c r="H39" s="53"/>
    </row>
  </sheetData>
  <mergeCells count="39">
    <mergeCell ref="C14:H14"/>
    <mergeCell ref="A10:B10"/>
    <mergeCell ref="C10:D10"/>
    <mergeCell ref="E10:F10"/>
    <mergeCell ref="G10:H10"/>
    <mergeCell ref="A11:B11"/>
    <mergeCell ref="C11:H11"/>
    <mergeCell ref="A13:B13"/>
    <mergeCell ref="C13:H13"/>
    <mergeCell ref="A6:B6"/>
    <mergeCell ref="C6:H6"/>
    <mergeCell ref="A7:C7"/>
    <mergeCell ref="A19:H19"/>
    <mergeCell ref="A20:H20"/>
    <mergeCell ref="A16:H16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A4:H4"/>
    <mergeCell ref="A5:H5"/>
    <mergeCell ref="A1:H1"/>
    <mergeCell ref="A2:H2"/>
    <mergeCell ref="A3:H3"/>
    <mergeCell ref="A35:H35"/>
    <mergeCell ref="A18:H18"/>
    <mergeCell ref="A23:H23"/>
    <mergeCell ref="A24:H24"/>
    <mergeCell ref="A15:H15"/>
    <mergeCell ref="A22:H22"/>
    <mergeCell ref="A17:H17"/>
    <mergeCell ref="A21:H21"/>
    <mergeCell ref="A26:H26"/>
  </mergeCell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view="pageBreakPreview" topLeftCell="A25" zoomScale="90" zoomScaleNormal="100" zoomScaleSheetLayoutView="90" workbookViewId="0">
      <selection activeCell="B42" sqref="B42"/>
    </sheetView>
  </sheetViews>
  <sheetFormatPr defaultColWidth="14.453125" defaultRowHeight="14.5" x14ac:dyDescent="0.35"/>
  <cols>
    <col min="1" max="1" width="5.1796875" style="9" customWidth="1"/>
    <col min="2" max="2" width="52" style="9" customWidth="1"/>
    <col min="3" max="3" width="27.453125" style="101" customWidth="1"/>
    <col min="4" max="4" width="22" style="9" customWidth="1"/>
    <col min="5" max="5" width="15.453125" style="9" customWidth="1"/>
    <col min="6" max="6" width="23.453125" style="9" bestFit="1" customWidth="1"/>
    <col min="7" max="7" width="14.453125" style="9" customWidth="1"/>
    <col min="8" max="8" width="25" style="9" bestFit="1" customWidth="1"/>
    <col min="9" max="11" width="8.7265625" style="1" customWidth="1"/>
    <col min="12" max="16384" width="14.453125" style="1"/>
  </cols>
  <sheetData>
    <row r="1" spans="1:8" ht="20.5" x14ac:dyDescent="0.45">
      <c r="A1" s="152" t="s">
        <v>31</v>
      </c>
      <c r="B1" s="152"/>
      <c r="C1" s="152"/>
      <c r="D1" s="152"/>
      <c r="E1" s="152"/>
      <c r="F1" s="152"/>
      <c r="G1" s="152"/>
      <c r="H1" s="152"/>
    </row>
    <row r="2" spans="1:8" ht="20.5" x14ac:dyDescent="0.35">
      <c r="A2" s="153" t="str">
        <f>'Информация о Чемпионате'!B4</f>
        <v>Региональныйэтап Чемпионата по профессиональному мастерству</v>
      </c>
      <c r="B2" s="153"/>
      <c r="C2" s="153"/>
      <c r="D2" s="153"/>
      <c r="E2" s="153"/>
      <c r="F2" s="153"/>
      <c r="G2" s="153"/>
      <c r="H2" s="153"/>
    </row>
    <row r="3" spans="1:8" ht="20.5" x14ac:dyDescent="0.45">
      <c r="A3" s="152" t="s">
        <v>32</v>
      </c>
      <c r="B3" s="152"/>
      <c r="C3" s="152"/>
      <c r="D3" s="152"/>
      <c r="E3" s="152"/>
      <c r="F3" s="152"/>
      <c r="G3" s="152"/>
      <c r="H3" s="152"/>
    </row>
    <row r="4" spans="1:8" ht="20" x14ac:dyDescent="0.35">
      <c r="A4" s="148" t="str">
        <f>'Информация о Чемпионате'!B3</f>
        <v>Правоохранительная деятельность (Полицейский) Основная категория</v>
      </c>
      <c r="B4" s="148"/>
      <c r="C4" s="148"/>
      <c r="D4" s="148"/>
      <c r="E4" s="148"/>
      <c r="F4" s="148"/>
      <c r="G4" s="148"/>
      <c r="H4" s="148"/>
    </row>
    <row r="5" spans="1:8" x14ac:dyDescent="0.35">
      <c r="A5" s="137" t="s">
        <v>11</v>
      </c>
      <c r="B5" s="141"/>
      <c r="C5" s="141"/>
      <c r="D5" s="141"/>
      <c r="E5" s="141"/>
      <c r="F5" s="141"/>
      <c r="G5" s="141"/>
      <c r="H5" s="141"/>
    </row>
    <row r="6" spans="1:8" ht="15.5" x14ac:dyDescent="0.35">
      <c r="A6" s="137" t="s">
        <v>29</v>
      </c>
      <c r="B6" s="137"/>
      <c r="C6" s="155" t="str">
        <f>'Информация о Чемпионате'!B5</f>
        <v>Кировская область</v>
      </c>
      <c r="D6" s="155"/>
      <c r="E6" s="155"/>
      <c r="F6" s="155"/>
      <c r="G6" s="155"/>
      <c r="H6" s="155"/>
    </row>
    <row r="7" spans="1:8" ht="15.5" x14ac:dyDescent="0.35">
      <c r="A7" s="137" t="s">
        <v>30</v>
      </c>
      <c r="B7" s="137"/>
      <c r="C7" s="137"/>
      <c r="D7" s="155" t="str">
        <f>'Информация о Чемпионате'!B6</f>
        <v>КОГПОБУ №Омутнинский колледж педагогики, экономики и права"</v>
      </c>
      <c r="E7" s="155"/>
      <c r="F7" s="155"/>
      <c r="G7" s="155"/>
      <c r="H7" s="155"/>
    </row>
    <row r="8" spans="1:8" ht="15" x14ac:dyDescent="0.35">
      <c r="A8" s="137" t="s">
        <v>26</v>
      </c>
      <c r="B8" s="137"/>
      <c r="C8" s="137" t="str">
        <f>'Информация о Чемпионате'!B7</f>
        <v>Кировская область город Омутнинск ул. Воровского д. 3</v>
      </c>
      <c r="D8" s="137"/>
      <c r="E8" s="137"/>
      <c r="F8" s="137"/>
      <c r="G8" s="137"/>
      <c r="H8" s="137"/>
    </row>
    <row r="9" spans="1:8" ht="15" x14ac:dyDescent="0.35">
      <c r="A9" s="137" t="s">
        <v>28</v>
      </c>
      <c r="B9" s="137"/>
      <c r="C9" s="137" t="str">
        <f>'Информация о Чемпионате'!B9</f>
        <v xml:space="preserve">Смоленцева Лариса Борисовна </v>
      </c>
      <c r="D9" s="137"/>
      <c r="E9" s="137" t="str">
        <f>'Информация о Чемпионате'!B10</f>
        <v>zaochka-okpep@yandex.ru</v>
      </c>
      <c r="F9" s="137"/>
      <c r="G9" s="137" t="str">
        <f>'Информация о Чемпионате'!B11</f>
        <v>тел. +7(912) 7375671</v>
      </c>
      <c r="H9" s="137"/>
    </row>
    <row r="10" spans="1:8" ht="15.75" customHeight="1" x14ac:dyDescent="0.35">
      <c r="A10" s="137" t="s">
        <v>36</v>
      </c>
      <c r="B10" s="137"/>
      <c r="C10" s="137" t="str">
        <f>'Информация о Чемпионате'!B12</f>
        <v>Коновалов Максим Алексеевич</v>
      </c>
      <c r="D10" s="137"/>
      <c r="E10" s="137" t="str">
        <f>'Информация о Чемпионате'!B13</f>
        <v>ffff_fff1986@mail.ru</v>
      </c>
      <c r="F10" s="137"/>
      <c r="G10" s="137">
        <f>'Информация о Чемпионате'!B14</f>
        <v>89123771266</v>
      </c>
      <c r="H10" s="137"/>
    </row>
    <row r="11" spans="1:8" ht="15.75" customHeight="1" x14ac:dyDescent="0.35">
      <c r="A11" s="137" t="s">
        <v>55</v>
      </c>
      <c r="B11" s="137"/>
      <c r="C11" s="137">
        <f>'Информация о Чемпионате'!B17</f>
        <v>9</v>
      </c>
      <c r="D11" s="137"/>
      <c r="E11" s="137"/>
      <c r="F11" s="137"/>
      <c r="G11" s="137"/>
      <c r="H11" s="137"/>
    </row>
    <row r="12" spans="1:8" ht="15" x14ac:dyDescent="0.35">
      <c r="A12" s="137" t="s">
        <v>54</v>
      </c>
      <c r="B12" s="137"/>
      <c r="C12" s="137">
        <f>'Информация о Чемпионате'!B15</f>
        <v>5</v>
      </c>
      <c r="D12" s="137"/>
      <c r="E12" s="137"/>
      <c r="F12" s="137"/>
      <c r="G12" s="137"/>
      <c r="H12" s="137"/>
    </row>
    <row r="13" spans="1:8" ht="15" x14ac:dyDescent="0.35">
      <c r="A13" s="137" t="s">
        <v>19</v>
      </c>
      <c r="B13" s="137"/>
      <c r="C13" s="137">
        <f>'Информация о Чемпионате'!B16</f>
        <v>5</v>
      </c>
      <c r="D13" s="137"/>
      <c r="E13" s="137"/>
      <c r="F13" s="137"/>
      <c r="G13" s="137"/>
      <c r="H13" s="137"/>
    </row>
    <row r="14" spans="1:8" ht="15" x14ac:dyDescent="0.35">
      <c r="A14" s="175" t="s">
        <v>27</v>
      </c>
      <c r="B14" s="175"/>
      <c r="C14" s="175" t="str">
        <f>'Информация о Чемпионате'!B8</f>
        <v>15,16,17,18,19,20 февраля 2026 год</v>
      </c>
      <c r="D14" s="175"/>
      <c r="E14" s="175"/>
      <c r="F14" s="175"/>
      <c r="G14" s="175"/>
      <c r="H14" s="175"/>
    </row>
    <row r="15" spans="1:8" ht="20.5" x14ac:dyDescent="0.35">
      <c r="A15" s="132" t="s">
        <v>12</v>
      </c>
      <c r="B15" s="133"/>
      <c r="C15" s="133"/>
      <c r="D15" s="133"/>
      <c r="E15" s="133"/>
      <c r="F15" s="133"/>
      <c r="G15" s="133"/>
      <c r="H15" s="133"/>
    </row>
    <row r="16" spans="1:8" ht="56" x14ac:dyDescent="0.35">
      <c r="A16" s="3" t="s">
        <v>6</v>
      </c>
      <c r="B16" s="3" t="s">
        <v>5</v>
      </c>
      <c r="C16" s="4" t="s">
        <v>4</v>
      </c>
      <c r="D16" s="6" t="s">
        <v>3</v>
      </c>
      <c r="E16" s="6" t="s">
        <v>2</v>
      </c>
      <c r="F16" s="6" t="s">
        <v>1</v>
      </c>
      <c r="G16" s="6" t="s">
        <v>0</v>
      </c>
      <c r="H16" s="3" t="s">
        <v>10</v>
      </c>
    </row>
    <row r="17" spans="1:8" s="8" customFormat="1" ht="31" x14ac:dyDescent="0.35">
      <c r="A17" s="18">
        <v>1</v>
      </c>
      <c r="B17" s="100" t="s">
        <v>231</v>
      </c>
      <c r="C17" s="102" t="s">
        <v>232</v>
      </c>
      <c r="D17" s="104" t="s">
        <v>235</v>
      </c>
      <c r="E17" s="7">
        <v>5</v>
      </c>
      <c r="F17" s="7" t="s">
        <v>194</v>
      </c>
      <c r="G17" s="7">
        <v>5</v>
      </c>
      <c r="H17" s="20"/>
    </row>
    <row r="18" spans="1:8" s="8" customFormat="1" ht="15.5" x14ac:dyDescent="0.35">
      <c r="A18" s="18">
        <v>2</v>
      </c>
      <c r="B18" s="100" t="s">
        <v>229</v>
      </c>
      <c r="C18" s="102" t="s">
        <v>230</v>
      </c>
      <c r="D18" s="104" t="s">
        <v>235</v>
      </c>
      <c r="E18" s="7">
        <v>15</v>
      </c>
      <c r="F18" s="7" t="s">
        <v>193</v>
      </c>
      <c r="G18" s="7">
        <v>15</v>
      </c>
      <c r="H18" s="20"/>
    </row>
    <row r="19" spans="1:8" s="8" customFormat="1" ht="108.5" x14ac:dyDescent="0.35">
      <c r="A19" s="18">
        <v>3</v>
      </c>
      <c r="B19" s="100" t="s">
        <v>227</v>
      </c>
      <c r="C19" s="102" t="s">
        <v>228</v>
      </c>
      <c r="D19" s="104" t="s">
        <v>235</v>
      </c>
      <c r="E19" s="7">
        <v>15</v>
      </c>
      <c r="F19" s="7" t="s">
        <v>193</v>
      </c>
      <c r="G19" s="7">
        <v>15</v>
      </c>
      <c r="H19" s="20"/>
    </row>
    <row r="20" spans="1:8" s="8" customFormat="1" ht="46.5" x14ac:dyDescent="0.35">
      <c r="A20" s="18">
        <v>4</v>
      </c>
      <c r="B20" s="100" t="s">
        <v>192</v>
      </c>
      <c r="C20" s="103" t="s">
        <v>208</v>
      </c>
      <c r="D20" s="104" t="s">
        <v>235</v>
      </c>
      <c r="E20" s="7">
        <v>5</v>
      </c>
      <c r="F20" s="7" t="s">
        <v>63</v>
      </c>
      <c r="G20" s="7">
        <v>5</v>
      </c>
      <c r="H20" s="20"/>
    </row>
    <row r="21" spans="1:8" s="8" customFormat="1" ht="31" x14ac:dyDescent="0.35">
      <c r="A21" s="18">
        <v>5</v>
      </c>
      <c r="B21" s="100" t="s">
        <v>226</v>
      </c>
      <c r="C21" s="102" t="s">
        <v>225</v>
      </c>
      <c r="D21" s="104" t="s">
        <v>235</v>
      </c>
      <c r="E21" s="7">
        <v>5</v>
      </c>
      <c r="F21" s="7" t="s">
        <v>63</v>
      </c>
      <c r="G21" s="7">
        <v>5</v>
      </c>
      <c r="H21" s="20"/>
    </row>
    <row r="22" spans="1:8" s="8" customFormat="1" ht="46.5" x14ac:dyDescent="0.35">
      <c r="A22" s="18">
        <v>6</v>
      </c>
      <c r="B22" s="100" t="s">
        <v>216</v>
      </c>
      <c r="C22" s="31" t="s">
        <v>215</v>
      </c>
      <c r="D22" s="104" t="s">
        <v>235</v>
      </c>
      <c r="E22" s="7">
        <v>5</v>
      </c>
      <c r="F22" s="7" t="s">
        <v>63</v>
      </c>
      <c r="G22" s="7">
        <v>5</v>
      </c>
      <c r="H22" s="20"/>
    </row>
    <row r="23" spans="1:8" s="8" customFormat="1" ht="31" x14ac:dyDescent="0.35">
      <c r="A23" s="18">
        <v>7</v>
      </c>
      <c r="B23" s="99" t="s">
        <v>222</v>
      </c>
      <c r="C23" s="102" t="s">
        <v>224</v>
      </c>
      <c r="D23" s="104" t="s">
        <v>235</v>
      </c>
      <c r="E23" s="7">
        <v>5</v>
      </c>
      <c r="F23" s="7" t="s">
        <v>63</v>
      </c>
      <c r="G23" s="7">
        <v>5</v>
      </c>
      <c r="H23" s="20"/>
    </row>
    <row r="24" spans="1:8" ht="20.5" x14ac:dyDescent="0.45">
      <c r="A24" s="172" t="s">
        <v>13</v>
      </c>
      <c r="B24" s="173"/>
      <c r="C24" s="173"/>
      <c r="D24" s="173"/>
      <c r="E24" s="173"/>
      <c r="F24" s="173"/>
      <c r="G24" s="173"/>
      <c r="H24" s="174"/>
    </row>
    <row r="25" spans="1:8" ht="56" x14ac:dyDescent="0.35">
      <c r="A25" s="2" t="s">
        <v>6</v>
      </c>
      <c r="B25" s="2" t="s">
        <v>5</v>
      </c>
      <c r="C25" s="3" t="s">
        <v>4</v>
      </c>
      <c r="D25" s="2" t="s">
        <v>3</v>
      </c>
      <c r="E25" s="2" t="s">
        <v>2</v>
      </c>
      <c r="F25" s="2" t="s">
        <v>1</v>
      </c>
      <c r="G25" s="3" t="s">
        <v>0</v>
      </c>
      <c r="H25" s="3" t="s">
        <v>10</v>
      </c>
    </row>
    <row r="26" spans="1:8" s="8" customFormat="1" ht="15.5" x14ac:dyDescent="0.35">
      <c r="A26" s="18">
        <v>1</v>
      </c>
      <c r="B26" s="99" t="s">
        <v>221</v>
      </c>
      <c r="C26" s="102" t="s">
        <v>223</v>
      </c>
      <c r="D26" s="104" t="s">
        <v>235</v>
      </c>
      <c r="E26" s="7">
        <v>5</v>
      </c>
      <c r="F26" s="7" t="s">
        <v>63</v>
      </c>
      <c r="G26" s="7">
        <v>5</v>
      </c>
      <c r="H26" s="20"/>
    </row>
    <row r="27" spans="1:8" s="8" customFormat="1" ht="15.5" x14ac:dyDescent="0.35">
      <c r="A27" s="18">
        <v>2</v>
      </c>
      <c r="B27" s="99" t="s">
        <v>213</v>
      </c>
      <c r="C27" s="102" t="s">
        <v>214</v>
      </c>
      <c r="D27" s="104" t="s">
        <v>235</v>
      </c>
      <c r="E27" s="7">
        <v>5</v>
      </c>
      <c r="F27" s="7" t="s">
        <v>63</v>
      </c>
      <c r="G27" s="7">
        <v>5</v>
      </c>
      <c r="H27" s="20"/>
    </row>
    <row r="28" spans="1:8" s="8" customFormat="1" ht="31" x14ac:dyDescent="0.35">
      <c r="A28" s="18">
        <v>3</v>
      </c>
      <c r="B28" s="99" t="s">
        <v>211</v>
      </c>
      <c r="C28" s="102" t="s">
        <v>212</v>
      </c>
      <c r="D28" s="104" t="s">
        <v>235</v>
      </c>
      <c r="E28" s="7">
        <v>5</v>
      </c>
      <c r="F28" s="7" t="s">
        <v>63</v>
      </c>
      <c r="G28" s="7">
        <v>5</v>
      </c>
      <c r="H28" s="20"/>
    </row>
    <row r="29" spans="1:8" s="8" customFormat="1" ht="31" x14ac:dyDescent="0.35">
      <c r="A29" s="18">
        <v>4</v>
      </c>
      <c r="B29" s="99" t="s">
        <v>209</v>
      </c>
      <c r="C29" s="102" t="s">
        <v>210</v>
      </c>
      <c r="D29" s="104" t="s">
        <v>235</v>
      </c>
      <c r="E29" s="7">
        <v>5</v>
      </c>
      <c r="F29" s="7" t="s">
        <v>193</v>
      </c>
      <c r="G29" s="7">
        <v>5</v>
      </c>
      <c r="H29" s="20"/>
    </row>
    <row r="30" spans="1:8" s="8" customFormat="1" ht="46.5" x14ac:dyDescent="0.35">
      <c r="A30" s="18">
        <v>5</v>
      </c>
      <c r="B30" s="99" t="s">
        <v>206</v>
      </c>
      <c r="C30" s="103" t="s">
        <v>207</v>
      </c>
      <c r="D30" s="104" t="s">
        <v>235</v>
      </c>
      <c r="E30" s="7">
        <v>5</v>
      </c>
      <c r="F30" s="7" t="s">
        <v>63</v>
      </c>
      <c r="G30" s="7">
        <v>5</v>
      </c>
      <c r="H30" s="20"/>
    </row>
    <row r="31" spans="1:8" s="8" customFormat="1" ht="15.5" x14ac:dyDescent="0.35">
      <c r="A31" s="18">
        <v>6</v>
      </c>
      <c r="B31" s="99" t="s">
        <v>204</v>
      </c>
      <c r="C31" s="102" t="s">
        <v>205</v>
      </c>
      <c r="D31" s="104" t="s">
        <v>235</v>
      </c>
      <c r="E31" s="7">
        <v>5</v>
      </c>
      <c r="F31" s="7" t="s">
        <v>63</v>
      </c>
      <c r="G31" s="7">
        <v>5</v>
      </c>
      <c r="H31" s="20"/>
    </row>
    <row r="32" spans="1:8" s="8" customFormat="1" ht="15.5" x14ac:dyDescent="0.35">
      <c r="A32" s="18">
        <v>7</v>
      </c>
      <c r="B32" s="99" t="s">
        <v>202</v>
      </c>
      <c r="C32" s="26" t="s">
        <v>203</v>
      </c>
      <c r="D32" s="104" t="s">
        <v>235</v>
      </c>
      <c r="E32" s="7">
        <v>40</v>
      </c>
      <c r="F32" s="7" t="s">
        <v>63</v>
      </c>
      <c r="G32" s="7">
        <v>40</v>
      </c>
      <c r="H32" s="20"/>
    </row>
    <row r="33" spans="1:8" s="8" customFormat="1" ht="31" x14ac:dyDescent="0.35">
      <c r="A33" s="18">
        <v>8</v>
      </c>
      <c r="B33" s="99" t="s">
        <v>199</v>
      </c>
      <c r="C33" s="102" t="s">
        <v>285</v>
      </c>
      <c r="D33" s="104" t="s">
        <v>235</v>
      </c>
      <c r="E33" s="7">
        <v>5</v>
      </c>
      <c r="F33" s="7" t="s">
        <v>63</v>
      </c>
      <c r="G33" s="7">
        <v>5</v>
      </c>
      <c r="H33" s="20"/>
    </row>
    <row r="34" spans="1:8" s="8" customFormat="1" ht="15.5" x14ac:dyDescent="0.35">
      <c r="A34" s="18">
        <v>9</v>
      </c>
      <c r="B34" s="99" t="s">
        <v>200</v>
      </c>
      <c r="C34" s="102" t="s">
        <v>201</v>
      </c>
      <c r="D34" s="104" t="s">
        <v>235</v>
      </c>
      <c r="E34" s="7">
        <v>5</v>
      </c>
      <c r="F34" s="7" t="s">
        <v>193</v>
      </c>
      <c r="G34" s="7">
        <v>5</v>
      </c>
      <c r="H34" s="20"/>
    </row>
    <row r="35" spans="1:8" s="8" customFormat="1" ht="15.5" x14ac:dyDescent="0.35">
      <c r="A35" s="18">
        <v>10</v>
      </c>
      <c r="B35" s="99" t="s">
        <v>197</v>
      </c>
      <c r="C35" s="103" t="s">
        <v>198</v>
      </c>
      <c r="D35" s="104" t="s">
        <v>235</v>
      </c>
      <c r="E35" s="7">
        <v>36</v>
      </c>
      <c r="F35" s="7"/>
      <c r="G35" s="7">
        <v>36</v>
      </c>
      <c r="H35" s="20"/>
    </row>
    <row r="36" spans="1:8" s="8" customFormat="1" ht="15.5" x14ac:dyDescent="0.35">
      <c r="A36" s="18">
        <v>11</v>
      </c>
      <c r="B36" s="99" t="s">
        <v>197</v>
      </c>
      <c r="C36" s="102" t="s">
        <v>195</v>
      </c>
      <c r="D36" s="104" t="s">
        <v>235</v>
      </c>
      <c r="E36" s="7">
        <v>18</v>
      </c>
      <c r="F36" s="7" t="s">
        <v>63</v>
      </c>
      <c r="G36" s="7">
        <v>18</v>
      </c>
      <c r="H36" s="20"/>
    </row>
    <row r="37" spans="1:8" s="8" customFormat="1" ht="15.5" x14ac:dyDescent="0.35">
      <c r="A37" s="18">
        <v>12</v>
      </c>
      <c r="B37" s="99" t="s">
        <v>197</v>
      </c>
      <c r="C37" s="102" t="s">
        <v>196</v>
      </c>
      <c r="D37" s="104" t="s">
        <v>235</v>
      </c>
      <c r="E37" s="7">
        <v>18</v>
      </c>
      <c r="F37" s="7" t="s">
        <v>63</v>
      </c>
      <c r="G37" s="7">
        <v>18</v>
      </c>
      <c r="H37" s="20"/>
    </row>
    <row r="38" spans="1:8" s="8" customFormat="1" ht="15.5" x14ac:dyDescent="0.35">
      <c r="A38" s="18">
        <v>13</v>
      </c>
      <c r="B38" s="99" t="s">
        <v>233</v>
      </c>
      <c r="C38" s="102" t="s">
        <v>234</v>
      </c>
      <c r="D38" s="104" t="s">
        <v>235</v>
      </c>
      <c r="E38" s="7">
        <v>50</v>
      </c>
      <c r="F38" s="7" t="s">
        <v>193</v>
      </c>
      <c r="G38" s="7">
        <v>50</v>
      </c>
      <c r="H38" s="20"/>
    </row>
    <row r="39" spans="1:8" ht="20.5" x14ac:dyDescent="0.35">
      <c r="A39" s="170" t="s">
        <v>7</v>
      </c>
      <c r="B39" s="171"/>
      <c r="C39" s="171"/>
      <c r="D39" s="171"/>
      <c r="E39" s="171"/>
      <c r="F39" s="171"/>
      <c r="G39" s="171"/>
      <c r="H39" s="171"/>
    </row>
    <row r="40" spans="1:8" ht="56" x14ac:dyDescent="0.35">
      <c r="A40" s="3" t="s">
        <v>6</v>
      </c>
      <c r="B40" s="3" t="s">
        <v>5</v>
      </c>
      <c r="C40" s="3" t="s">
        <v>4</v>
      </c>
      <c r="D40" s="3" t="s">
        <v>3</v>
      </c>
      <c r="E40" s="3" t="s">
        <v>2</v>
      </c>
      <c r="F40" s="3" t="s">
        <v>1</v>
      </c>
      <c r="G40" s="3" t="s">
        <v>0</v>
      </c>
      <c r="H40" s="3" t="s">
        <v>10</v>
      </c>
    </row>
    <row r="41" spans="1:8" s="8" customFormat="1" ht="46.5" x14ac:dyDescent="0.35">
      <c r="A41" s="18"/>
      <c r="B41" s="99" t="s">
        <v>219</v>
      </c>
      <c r="C41" s="102" t="s">
        <v>220</v>
      </c>
      <c r="D41" s="104" t="s">
        <v>235</v>
      </c>
      <c r="E41" s="7">
        <v>5</v>
      </c>
      <c r="F41" s="7" t="s">
        <v>194</v>
      </c>
      <c r="G41" s="7">
        <v>5</v>
      </c>
      <c r="H41" s="20"/>
    </row>
    <row r="42" spans="1:8" s="8" customFormat="1" ht="31" x14ac:dyDescent="0.35">
      <c r="A42" s="18"/>
      <c r="B42" s="99" t="s">
        <v>217</v>
      </c>
      <c r="C42" s="102" t="s">
        <v>218</v>
      </c>
      <c r="D42" s="104" t="s">
        <v>235</v>
      </c>
      <c r="E42" s="7">
        <v>5</v>
      </c>
      <c r="F42" s="7" t="s">
        <v>193</v>
      </c>
      <c r="G42" s="7">
        <v>5</v>
      </c>
      <c r="H42" s="20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:H1"/>
    <mergeCell ref="A2:H2"/>
    <mergeCell ref="A3:H3"/>
    <mergeCell ref="A6:B6"/>
    <mergeCell ref="C6:H6"/>
    <mergeCell ref="A39:H39"/>
    <mergeCell ref="A24:H24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</mergeCells>
  <pageMargins left="0.7" right="0.7" top="0.75" bottom="0.75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view="pageBreakPreview" zoomScale="60" zoomScaleNormal="87" workbookViewId="0">
      <selection activeCell="G10" sqref="G10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bestFit="1" customWidth="1"/>
    <col min="7" max="7" width="14.453125" style="1" customWidth="1"/>
    <col min="8" max="9" width="8.7265625" style="1" customWidth="1"/>
    <col min="10" max="16384" width="14.453125" style="1"/>
  </cols>
  <sheetData>
    <row r="1" spans="1:8" ht="20.5" x14ac:dyDescent="0.45">
      <c r="A1" s="152" t="s">
        <v>31</v>
      </c>
      <c r="B1" s="152"/>
      <c r="C1" s="152"/>
      <c r="D1" s="152"/>
      <c r="E1" s="152"/>
      <c r="F1" s="152"/>
      <c r="G1" s="152"/>
      <c r="H1" s="15"/>
    </row>
    <row r="2" spans="1:8" ht="20.5" x14ac:dyDescent="0.35">
      <c r="A2" s="153" t="str">
        <f>'Информация о Чемпионате'!B4</f>
        <v>Региональныйэтап Чемпионата по профессиональному мастерству</v>
      </c>
      <c r="B2" s="153"/>
      <c r="C2" s="153"/>
      <c r="D2" s="153"/>
      <c r="E2" s="153"/>
      <c r="F2" s="153"/>
      <c r="G2" s="153"/>
      <c r="H2" s="16"/>
    </row>
    <row r="3" spans="1:8" ht="20.5" x14ac:dyDescent="0.45">
      <c r="A3" s="152" t="s">
        <v>32</v>
      </c>
      <c r="B3" s="152"/>
      <c r="C3" s="152"/>
      <c r="D3" s="152"/>
      <c r="E3" s="152"/>
      <c r="F3" s="152"/>
      <c r="G3" s="152"/>
      <c r="H3" s="15"/>
    </row>
    <row r="4" spans="1:8" ht="20" x14ac:dyDescent="0.35">
      <c r="A4" s="177" t="str">
        <f>'Информация о Чемпионате'!B3</f>
        <v>Правоохранительная деятельность (Полицейский) Основная категория</v>
      </c>
      <c r="B4" s="177"/>
      <c r="C4" s="177"/>
      <c r="D4" s="177"/>
      <c r="E4" s="177"/>
      <c r="F4" s="177"/>
      <c r="G4" s="177"/>
      <c r="H4" s="17"/>
    </row>
    <row r="5" spans="1:8" ht="20.5" x14ac:dyDescent="0.35">
      <c r="A5" s="132" t="s">
        <v>14</v>
      </c>
      <c r="B5" s="176"/>
      <c r="C5" s="176"/>
      <c r="D5" s="176"/>
      <c r="E5" s="176"/>
      <c r="F5" s="176"/>
      <c r="G5" s="176"/>
    </row>
    <row r="6" spans="1:8" ht="28" x14ac:dyDescent="0.35">
      <c r="A6" s="3" t="s">
        <v>6</v>
      </c>
      <c r="B6" s="3" t="s">
        <v>5</v>
      </c>
      <c r="C6" s="4" t="s">
        <v>4</v>
      </c>
      <c r="D6" s="3" t="s">
        <v>3</v>
      </c>
      <c r="E6" s="3" t="s">
        <v>2</v>
      </c>
      <c r="F6" s="3" t="s">
        <v>1</v>
      </c>
      <c r="G6" s="3" t="s">
        <v>15</v>
      </c>
    </row>
    <row r="7" spans="1:8" ht="102" customHeight="1" x14ac:dyDescent="0.35">
      <c r="A7" s="33">
        <v>1</v>
      </c>
      <c r="B7" s="105" t="s">
        <v>121</v>
      </c>
      <c r="C7" s="105" t="s">
        <v>122</v>
      </c>
      <c r="D7" s="44" t="s">
        <v>64</v>
      </c>
      <c r="E7" s="36">
        <v>1</v>
      </c>
      <c r="F7" s="36" t="s">
        <v>75</v>
      </c>
      <c r="G7" s="21"/>
    </row>
    <row r="8" spans="1:8" ht="65.25" customHeight="1" x14ac:dyDescent="0.35">
      <c r="A8" s="33">
        <v>2</v>
      </c>
      <c r="B8" s="30" t="s">
        <v>236</v>
      </c>
      <c r="C8" s="30" t="s">
        <v>237</v>
      </c>
      <c r="D8" s="25" t="s">
        <v>64</v>
      </c>
      <c r="E8" s="36">
        <v>1</v>
      </c>
      <c r="F8" s="36" t="s">
        <v>75</v>
      </c>
      <c r="G8" s="21"/>
    </row>
    <row r="9" spans="1:8" ht="31" x14ac:dyDescent="0.35">
      <c r="A9" s="33">
        <v>3</v>
      </c>
      <c r="B9" s="30" t="s">
        <v>238</v>
      </c>
      <c r="C9" s="30" t="s">
        <v>240</v>
      </c>
      <c r="D9" s="28" t="s">
        <v>179</v>
      </c>
      <c r="E9" s="36">
        <v>1</v>
      </c>
      <c r="F9" s="36" t="s">
        <v>75</v>
      </c>
      <c r="G9" s="21"/>
    </row>
    <row r="10" spans="1:8" ht="124" x14ac:dyDescent="0.35">
      <c r="A10" s="33">
        <v>4</v>
      </c>
      <c r="B10" s="30" t="s">
        <v>239</v>
      </c>
      <c r="C10" s="30" t="s">
        <v>252</v>
      </c>
      <c r="D10" s="28" t="s">
        <v>179</v>
      </c>
      <c r="E10" s="38">
        <v>1</v>
      </c>
      <c r="F10" s="36" t="s">
        <v>75</v>
      </c>
      <c r="G10" s="22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'Общая инфраструктура'!Область_печати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Администрация</cp:lastModifiedBy>
  <cp:lastPrinted>2025-04-13T05:25:11Z</cp:lastPrinted>
  <dcterms:created xsi:type="dcterms:W3CDTF">2023-01-11T12:24:27Z</dcterms:created>
  <dcterms:modified xsi:type="dcterms:W3CDTF">2026-01-16T08:21:19Z</dcterms:modified>
</cp:coreProperties>
</file>